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35" windowWidth="13530" windowHeight="11265"/>
  </bookViews>
  <sheets>
    <sheet name="Sheet 1" sheetId="1" r:id="rId1"/>
    <sheet name="Sheet1" sheetId="2" r:id="rId2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42619.5263657407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<sst xmlns="http://schemas.openxmlformats.org/spreadsheetml/2006/main" count="15" uniqueCount="12">
  <si>
    <t>Mwh</t>
  </si>
  <si>
    <t>Off-Peak</t>
  </si>
  <si>
    <t>On-Peak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</si>
  <si>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</si>
  <si>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</si>
  <si>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</si>
  <si>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>Initial Tranche Volumes</t>
  </si>
  <si>
    <t>Price Adjustment Factors</t>
  </si>
  <si>
    <t>Ohio CBP - 11/29/2016</t>
  </si>
  <si>
    <t>12-Month Tranches</t>
  </si>
  <si>
    <t xml:space="preserve">  Price adjustment factors are calculated based on the 36-month period ended 6/30/16</t>
  </si>
  <si>
    <t xml:space="preserve">     ended 6/30/16 applied to actual SSO customer count as of 9/30/16 (excluding PIPP customers).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</si>
</sst>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1" applyNumberFormat="1" applyFont="1"/>
    <xf numFmtId="166" fontId="0" fillId="0" borderId="0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/>
  </sheetViews>
  <sheetFormatPr defaultRowHeight="15" x14ac:dyDescent="0.25"/>
  <cols>
    <col min="1" max="1" width="9.7109375" bestFit="1" customWidth="1"/>
    <col min="2" max="2" width="3.7109375" customWidth="1"/>
    <col min="5" max="5" width="3.7109375" customWidth="1"/>
    <col min="8" max="9" width="11.7109375" customWidth="1"/>
    <col min="17" max="17" width="15.28515625" bestFit="1" customWidth="1"/>
  </cols>
  <sheetData>
    <row r="1" spans="1:15" ht="18.75" x14ac:dyDescent="0.3">
      <c r="A1" s="4" t="s">
        <v>3</v>
      </c>
    </row>
    <row r="2" spans="1:15" x14ac:dyDescent="0.25">
      <c r="A2" s="3" t="s">
        <v>8</v>
      </c>
    </row>
    <row r="3" spans="1:15" x14ac:dyDescent="0.25">
      <c r="A3" s="3"/>
      <c r="H3" s="8"/>
      <c r="I3" s="8"/>
    </row>
    <row r="4" spans="1:15" x14ac:dyDescent="0.25">
      <c r="A4" t="s">
        <v>5</v>
      </c>
    </row>
    <row r="5" spans="1:15" x14ac:dyDescent="0.25">
      <c r="A5" t="s">
        <v>10</v>
      </c>
    </row>
    <row r="6" spans="1:15" x14ac:dyDescent="0.25">
      <c r="A6" s="5" t="s">
        <v>4</v>
      </c>
    </row>
    <row r="7" spans="1:15" x14ac:dyDescent="0.25">
      <c r="A7" t="s">
        <v>11</v>
      </c>
    </row>
    <row r="8" spans="1:15" x14ac:dyDescent="0.25">
      <c r="A8" s="3"/>
    </row>
    <row r="9" spans="1:15" x14ac:dyDescent="0.25">
      <c r="A9" s="3"/>
    </row>
    <row r="10" spans="1:15" x14ac:dyDescent="0.25">
      <c r="A10" s="10" t="s">
        <v>6</v>
      </c>
    </row>
    <row r="11" spans="1:15" x14ac:dyDescent="0.25">
      <c r="A11" s="10"/>
      <c r="C11" s="13" t="s">
        <v>9</v>
      </c>
      <c r="D11" s="13"/>
      <c r="H11" s="12" t="s">
        <v>7</v>
      </c>
      <c r="I11" s="12"/>
    </row>
    <row r="12" spans="1:15" x14ac:dyDescent="0.25">
      <c r="C12" s="9" t="s">
        <v>2</v>
      </c>
      <c r="D12" s="9" t="s">
        <v>1</v>
      </c>
      <c r="E12" s="9"/>
    </row>
    <row r="13" spans="1:15" x14ac:dyDescent="0.25">
      <c r="C13" s="2" t="s">
        <v>0</v>
      </c>
      <c r="D13" s="2" t="s">
        <v>0</v>
      </c>
      <c r="E13" s="2"/>
      <c r="H13" s="2" t="s">
        <v>2</v>
      </c>
      <c r="I13" s="2" t="s">
        <v>1</v>
      </c>
    </row>
    <row r="14" spans="1:15" x14ac:dyDescent="0.25">
      <c r="A14" s="1">
        <v>42887</v>
      </c>
      <c r="C14" s="7">
        <v>2448.5044405317381</v>
      </c>
      <c r="D14" s="7">
        <v>1985.7879349333548</v>
      </c>
      <c r="E14" s="8"/>
      <c r="H14" s="6">
        <v>1.0430061903192358</v>
      </c>
      <c r="I14" s="6">
        <v>1.0762908515170091</v>
      </c>
    </row>
    <row r="15" spans="1:15" x14ac:dyDescent="0.25">
      <c r="A15" s="1">
        <f t="shared" ref="A15:A25" si="0">EOMONTH(A14,0)+1</f>
        <v>42917</v>
      </c>
      <c r="C15" s="7">
        <v>2556.7740484269893</v>
      </c>
      <c r="D15" s="7">
        <v>2065.7013625260392</v>
      </c>
      <c r="E15" s="8"/>
      <c r="H15" s="6">
        <v>1.0808818541559224</v>
      </c>
      <c r="I15" s="6">
        <v>1.082668423450994</v>
      </c>
    </row>
    <row r="16" spans="1:15" x14ac:dyDescent="0.25">
      <c r="A16" s="1">
        <f t="shared" si="0"/>
        <v>42948</v>
      </c>
      <c r="C16" s="7">
        <v>2401.7555480603069</v>
      </c>
      <c r="D16" s="7">
        <v>2183.4203782033555</v>
      </c>
      <c r="E16" s="8"/>
      <c r="H16" s="6">
        <v>1.0355557599053604</v>
      </c>
      <c r="I16" s="6">
        <v>1.0719840853607563</v>
      </c>
      <c r="K16" s="6"/>
      <c r="L16" s="6"/>
      <c r="N16" s="6"/>
      <c r="O16" s="6"/>
    </row>
    <row r="17" spans="1:17" x14ac:dyDescent="0.25">
      <c r="A17" s="1">
        <f t="shared" si="0"/>
        <v>42979</v>
      </c>
      <c r="C17" s="7">
        <v>1976.2332158414242</v>
      </c>
      <c r="D17" s="7">
        <v>1814.0802854490826</v>
      </c>
      <c r="E17" s="8"/>
      <c r="H17" s="6">
        <v>1.068734504134208</v>
      </c>
      <c r="I17" s="6">
        <v>1.0529678192014527</v>
      </c>
      <c r="K17" s="6"/>
      <c r="L17" s="6"/>
      <c r="N17" s="6"/>
      <c r="O17" s="6"/>
    </row>
    <row r="18" spans="1:17" x14ac:dyDescent="0.25">
      <c r="A18" s="1">
        <f t="shared" si="0"/>
        <v>43009</v>
      </c>
      <c r="C18" s="7">
        <v>1743.7056301579028</v>
      </c>
      <c r="D18" s="7">
        <v>1550.3516206750651</v>
      </c>
      <c r="E18" s="8"/>
      <c r="H18" s="6">
        <v>1.0100037882958288</v>
      </c>
      <c r="I18" s="6">
        <v>1.0325928948513019</v>
      </c>
      <c r="K18" s="6"/>
      <c r="L18" s="6"/>
      <c r="N18" s="6"/>
      <c r="O18" s="6"/>
    </row>
    <row r="19" spans="1:17" x14ac:dyDescent="0.25">
      <c r="A19" s="1">
        <f t="shared" si="0"/>
        <v>43040</v>
      </c>
      <c r="C19" s="7">
        <v>1775.1621317814718</v>
      </c>
      <c r="D19" s="7">
        <v>2045.6881490579879</v>
      </c>
      <c r="E19" s="8"/>
      <c r="H19" s="6">
        <v>1.0132151740882938</v>
      </c>
      <c r="I19" s="6">
        <v>1.0249409177125504</v>
      </c>
      <c r="K19" s="6"/>
      <c r="L19" s="6"/>
      <c r="N19" s="6"/>
      <c r="O19" s="6"/>
    </row>
    <row r="20" spans="1:17" x14ac:dyDescent="0.25">
      <c r="A20" s="1">
        <f t="shared" si="0"/>
        <v>43070</v>
      </c>
      <c r="C20" s="7">
        <v>2234.7339208458284</v>
      </c>
      <c r="D20" s="7">
        <v>2232.1434757572711</v>
      </c>
      <c r="E20" s="8"/>
      <c r="H20" s="6">
        <v>1.0161561726335104</v>
      </c>
      <c r="I20" s="6">
        <v>1.0327347455169951</v>
      </c>
      <c r="K20" s="6"/>
      <c r="L20" s="6"/>
      <c r="N20" s="6"/>
      <c r="O20" s="6"/>
    </row>
    <row r="21" spans="1:17" x14ac:dyDescent="0.25">
      <c r="A21" s="1">
        <f t="shared" si="0"/>
        <v>43101</v>
      </c>
      <c r="C21" s="7">
        <v>2623.8656714386552</v>
      </c>
      <c r="D21" s="7">
        <v>2779.8552806301004</v>
      </c>
      <c r="E21" s="8"/>
      <c r="H21" s="6">
        <v>1.0668152972422436</v>
      </c>
      <c r="I21" s="6">
        <v>1.060771307564859</v>
      </c>
      <c r="K21" s="6"/>
      <c r="L21" s="6"/>
      <c r="N21" s="6"/>
      <c r="O21" s="6"/>
      <c r="Q21" s="7"/>
    </row>
    <row r="22" spans="1:17" x14ac:dyDescent="0.25">
      <c r="A22" s="1">
        <f t="shared" si="0"/>
        <v>43132</v>
      </c>
      <c r="C22" s="7">
        <v>2410.6966211505014</v>
      </c>
      <c r="D22" s="7">
        <v>2366.5773119988407</v>
      </c>
      <c r="E22" s="8"/>
      <c r="H22" s="6">
        <v>1.050222136589263</v>
      </c>
      <c r="I22" s="6">
        <v>1.0544405005486954</v>
      </c>
      <c r="K22" s="6"/>
      <c r="L22" s="6"/>
      <c r="N22" s="6"/>
      <c r="O22" s="6"/>
      <c r="Q22" s="11"/>
    </row>
    <row r="23" spans="1:17" x14ac:dyDescent="0.25">
      <c r="A23" s="1">
        <f t="shared" si="0"/>
        <v>43160</v>
      </c>
      <c r="C23" s="7">
        <v>1963.8933483845199</v>
      </c>
      <c r="D23" s="7">
        <v>2038.9361850155847</v>
      </c>
      <c r="E23" s="8"/>
      <c r="H23" s="6">
        <v>1.0549390190868537</v>
      </c>
      <c r="I23" s="6">
        <v>1.0496564519250209</v>
      </c>
      <c r="K23" s="6"/>
      <c r="L23" s="6"/>
      <c r="N23" s="6"/>
      <c r="O23" s="6"/>
      <c r="Q23" s="8"/>
    </row>
    <row r="24" spans="1:17" x14ac:dyDescent="0.25">
      <c r="A24" s="1">
        <f t="shared" si="0"/>
        <v>43191</v>
      </c>
      <c r="C24" s="7">
        <v>1593.4540229860656</v>
      </c>
      <c r="D24" s="7">
        <v>1506.484643469644</v>
      </c>
      <c r="E24" s="8"/>
      <c r="H24" s="6">
        <v>1.003844448128379</v>
      </c>
      <c r="I24" s="6">
        <v>1.0276864455915675</v>
      </c>
      <c r="K24" s="6"/>
      <c r="L24" s="6"/>
      <c r="N24" s="6"/>
      <c r="O24" s="6"/>
      <c r="Q24" s="8"/>
    </row>
    <row r="25" spans="1:17" x14ac:dyDescent="0.25">
      <c r="A25" s="1">
        <f t="shared" si="0"/>
        <v>43221</v>
      </c>
      <c r="C25" s="7">
        <v>1735.5181659381014</v>
      </c>
      <c r="D25" s="7">
        <v>1756.3539458765626</v>
      </c>
      <c r="E25" s="8"/>
      <c r="H25" s="6">
        <v>1.0244874383015867</v>
      </c>
      <c r="I25" s="6">
        <v>1.0502178396241915</v>
      </c>
      <c r="K25" s="6"/>
      <c r="L25" s="6"/>
      <c r="N25" s="6"/>
      <c r="O25" s="6"/>
    </row>
  </sheetData>
  <mergeCells count="2">
    <mergeCell ref="H11:I11"/>
    <mergeCell ref="C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Camp III, Lewis F</cp:lastModifiedBy>
  <dcterms:created xsi:type="dcterms:W3CDTF">2011-12-22T12:42:54Z</dcterms:created>
  <dcterms:modified xsi:type="dcterms:W3CDTF">2016-10-10T17:43:15Z</dcterms:modified>
</cp:coreProperties>
</file>