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SBC\CSBC Reports\Switching History\"/>
    </mc:Choice>
  </mc:AlternateContent>
  <xr:revisionPtr revIDLastSave="0" documentId="13_ncr:1_{AB8D49C7-FAC2-4F09-BC6E-2A1EAF8AB4FD}" xr6:coauthVersionLast="47" xr6:coauthVersionMax="47" xr10:uidLastSave="{00000000-0000-0000-0000-000000000000}"/>
  <bookViews>
    <workbookView xWindow="-120" yWindow="-120" windowWidth="29040" windowHeight="15720" firstSheet="8" activeTab="9" xr2:uid="{00000000-000D-0000-FFFF-FFFF00000000}"/>
  </bookViews>
  <sheets>
    <sheet name="2016" sheetId="1" state="hidden" r:id="rId1"/>
    <sheet name="2017" sheetId="2" state="hidden" r:id="rId2"/>
    <sheet name="2018" sheetId="3" state="hidden" r:id="rId3"/>
    <sheet name="2019" sheetId="4" state="hidden" r:id="rId4"/>
    <sheet name="2020" sheetId="5" state="hidden" r:id="rId5"/>
    <sheet name="2021" sheetId="6" state="hidden" r:id="rId6"/>
    <sheet name="2022" sheetId="7" state="hidden" r:id="rId7"/>
    <sheet name="2023" sheetId="8" state="hidden" r:id="rId8"/>
    <sheet name="2024" sheetId="10" r:id="rId9"/>
    <sheet name="2025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1" l="1"/>
  <c r="L28" i="11"/>
  <c r="K28" i="11"/>
  <c r="J28" i="11"/>
  <c r="I28" i="11"/>
  <c r="H28" i="11"/>
  <c r="G28" i="11"/>
  <c r="F28" i="11"/>
  <c r="E28" i="11"/>
  <c r="D28" i="11"/>
  <c r="C28" i="11"/>
  <c r="B28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M28" i="10"/>
  <c r="L28" i="10"/>
  <c r="K28" i="10"/>
  <c r="J28" i="10"/>
  <c r="I28" i="10"/>
  <c r="H28" i="10"/>
  <c r="G28" i="10"/>
  <c r="F28" i="10"/>
  <c r="E28" i="10"/>
  <c r="D28" i="10"/>
  <c r="C28" i="10"/>
  <c r="B28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M28" i="8"/>
  <c r="L28" i="8"/>
  <c r="K28" i="8"/>
  <c r="J28" i="8"/>
  <c r="I28" i="8"/>
  <c r="H28" i="8"/>
  <c r="G28" i="8"/>
  <c r="F28" i="8"/>
  <c r="E28" i="8"/>
  <c r="D28" i="8"/>
  <c r="C28" i="8"/>
  <c r="B28" i="8"/>
  <c r="M10" i="8"/>
  <c r="L10" i="8"/>
  <c r="K10" i="8"/>
  <c r="J10" i="8"/>
  <c r="I10" i="8"/>
  <c r="H10" i="8"/>
  <c r="G10" i="8"/>
  <c r="F10" i="8"/>
  <c r="E10" i="8"/>
  <c r="D10" i="8"/>
  <c r="C10" i="8"/>
  <c r="B10" i="8"/>
  <c r="M28" i="7"/>
  <c r="L28" i="7"/>
  <c r="K28" i="7"/>
  <c r="J28" i="7"/>
  <c r="I28" i="7"/>
  <c r="H28" i="7"/>
  <c r="G28" i="7"/>
  <c r="F28" i="7"/>
  <c r="E28" i="7"/>
  <c r="D28" i="7"/>
  <c r="C28" i="7"/>
  <c r="B28" i="7"/>
  <c r="M10" i="7"/>
  <c r="L10" i="7"/>
  <c r="K10" i="7"/>
  <c r="J10" i="7"/>
  <c r="I10" i="7"/>
  <c r="H10" i="7"/>
  <c r="G10" i="7"/>
  <c r="F10" i="7"/>
  <c r="E10" i="7"/>
  <c r="D10" i="7"/>
  <c r="C10" i="7"/>
  <c r="B10" i="7"/>
  <c r="F28" i="6" l="1"/>
  <c r="M28" i="6" l="1"/>
  <c r="L28" i="6"/>
  <c r="K28" i="6"/>
  <c r="J28" i="6"/>
  <c r="I28" i="6"/>
  <c r="H28" i="6"/>
  <c r="G28" i="6"/>
  <c r="E28" i="6"/>
  <c r="D28" i="6"/>
  <c r="C28" i="6"/>
  <c r="B28" i="6"/>
  <c r="M10" i="6"/>
  <c r="L10" i="6"/>
  <c r="K10" i="6"/>
  <c r="J10" i="6"/>
  <c r="I10" i="6"/>
  <c r="H10" i="6"/>
  <c r="G10" i="6"/>
  <c r="F10" i="6"/>
  <c r="E10" i="6"/>
  <c r="D10" i="6"/>
  <c r="C10" i="6"/>
  <c r="B10" i="6"/>
  <c r="M28" i="5" l="1"/>
  <c r="L28" i="5"/>
  <c r="K28" i="5"/>
  <c r="J28" i="5"/>
  <c r="I28" i="5"/>
  <c r="H28" i="5"/>
  <c r="G28" i="5"/>
  <c r="F28" i="5"/>
  <c r="E28" i="5"/>
  <c r="D28" i="5"/>
  <c r="C28" i="5"/>
  <c r="B28" i="5"/>
  <c r="M10" i="5"/>
  <c r="L10" i="5"/>
  <c r="K10" i="5"/>
  <c r="J10" i="5"/>
  <c r="I10" i="5"/>
  <c r="H10" i="5"/>
  <c r="G10" i="5"/>
  <c r="F10" i="5"/>
  <c r="E10" i="5"/>
  <c r="D10" i="5"/>
  <c r="C10" i="5"/>
  <c r="B10" i="5"/>
  <c r="M28" i="4" l="1"/>
  <c r="L28" i="4"/>
  <c r="K28" i="4"/>
  <c r="J28" i="4"/>
  <c r="I28" i="4"/>
  <c r="H28" i="4"/>
  <c r="G28" i="4"/>
  <c r="F28" i="4"/>
  <c r="E28" i="4"/>
  <c r="D28" i="4"/>
  <c r="C28" i="4"/>
  <c r="B28" i="4"/>
  <c r="M10" i="4"/>
  <c r="L10" i="4"/>
  <c r="K10" i="4"/>
  <c r="J10" i="4"/>
  <c r="I10" i="4"/>
  <c r="H10" i="4"/>
  <c r="G10" i="4"/>
  <c r="F10" i="4"/>
  <c r="E10" i="4"/>
  <c r="D10" i="4"/>
  <c r="C10" i="4"/>
  <c r="B10" i="4"/>
  <c r="M28" i="3" l="1"/>
  <c r="M10" i="3"/>
  <c r="L28" i="3" l="1"/>
  <c r="L10" i="3"/>
  <c r="K28" i="3" l="1"/>
  <c r="K10" i="3"/>
  <c r="J28" i="3" l="1"/>
  <c r="J10" i="3"/>
  <c r="H28" i="3" l="1"/>
  <c r="I28" i="3"/>
  <c r="I10" i="3"/>
  <c r="H10" i="3" l="1"/>
  <c r="G28" i="3" l="1"/>
  <c r="G10" i="3"/>
  <c r="F28" i="3" l="1"/>
  <c r="F10" i="3"/>
  <c r="E28" i="3" l="1"/>
  <c r="E10" i="3"/>
  <c r="D28" i="3" l="1"/>
  <c r="D10" i="3"/>
  <c r="C28" i="3" l="1"/>
  <c r="C10" i="3"/>
  <c r="B28" i="3" l="1"/>
  <c r="B10" i="3"/>
  <c r="M28" i="2" l="1"/>
  <c r="M10" i="2"/>
  <c r="L28" i="2" l="1"/>
  <c r="L10" i="2"/>
  <c r="K28" i="2" l="1"/>
  <c r="K10" i="2"/>
  <c r="I10" i="2" l="1"/>
  <c r="G28" i="2" l="1"/>
  <c r="G10" i="2"/>
  <c r="F28" i="2" l="1"/>
  <c r="F10" i="2"/>
</calcChain>
</file>

<file path=xl/sharedStrings.xml><?xml version="1.0" encoding="utf-8"?>
<sst xmlns="http://schemas.openxmlformats.org/spreadsheetml/2006/main" count="232" uniqueCount="22">
  <si>
    <t>Duke Energy Ohio Monthly Switching Report (Month Ending)</t>
  </si>
  <si>
    <t>2016 YTD</t>
  </si>
  <si>
    <t xml:space="preserve">Number of Switched Accounts </t>
  </si>
  <si>
    <t>% of Switched Load</t>
  </si>
  <si>
    <t>Estimated Annual Switched MWh</t>
  </si>
  <si>
    <t>Note: MWh reported for each month reflects annual (not monthly) switched MWh as of month end.</t>
  </si>
  <si>
    <t>Revenue Class</t>
  </si>
  <si>
    <t>Residential</t>
  </si>
  <si>
    <t>Commercial</t>
  </si>
  <si>
    <t>Industrial</t>
  </si>
  <si>
    <t>Other Public Authority</t>
  </si>
  <si>
    <t>Total</t>
  </si>
  <si>
    <t>2017 YTD</t>
  </si>
  <si>
    <t>`</t>
  </si>
  <si>
    <t>2018 YTD</t>
  </si>
  <si>
    <t>2019 YTD</t>
  </si>
  <si>
    <t>2020 YTD</t>
  </si>
  <si>
    <t>2021 YTD</t>
  </si>
  <si>
    <t>2022 YTD</t>
  </si>
  <si>
    <t>2023 YTD</t>
  </si>
  <si>
    <t>2024 YTD</t>
  </si>
  <si>
    <t>2025 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</si>
</sst>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mmm\-yy;@"/>
    <numFmt numFmtId="165" formatCode="[$-10409]#,##0;\(#,##0\)"/>
    <numFmt numFmtId="166" formatCode="[$-10409]0.00\ 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 Narrow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indexed="64"/>
      </top>
      <bottom style="double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double">
        <color indexed="64"/>
      </bottom>
      <diagonal/>
    </border>
    <border>
      <left style="thin">
        <color rgb="FFD3D3D3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6">
    <xf numFmtId="0" fontId="0" fillId="0" borderId="0"/>
    <xf numFmtId="0" fontId="3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7" fillId="0" borderId="0"/>
  </cellStyleXfs>
  <cellXfs count="54">
    <xf numFmtId="0" fontId="0" fillId="0" borderId="0" xfId="0"/>
    <xf numFmtId="0" fontId="6" fillId="0" borderId="0" xfId="1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1" applyFont="1"/>
    <xf numFmtId="0" fontId="11" fillId="0" borderId="0" xfId="0" applyFont="1"/>
    <xf numFmtId="166" fontId="8" fillId="0" borderId="0" xfId="0" applyNumberFormat="1" applyFont="1" applyAlignment="1">
      <alignment vertical="top" wrapText="1" readingOrder="1"/>
    </xf>
    <xf numFmtId="165" fontId="8" fillId="0" borderId="6" xfId="0" applyNumberFormat="1" applyFont="1" applyBorder="1" applyAlignment="1">
      <alignment vertical="top" wrapText="1" readingOrder="1"/>
    </xf>
    <xf numFmtId="166" fontId="8" fillId="0" borderId="7" xfId="5" applyNumberFormat="1" applyFont="1" applyBorder="1" applyAlignment="1">
      <alignment vertical="top" wrapText="1" readingOrder="1"/>
    </xf>
    <xf numFmtId="165" fontId="8" fillId="0" borderId="7" xfId="5" applyNumberFormat="1" applyFont="1" applyBorder="1" applyAlignment="1">
      <alignment vertical="top" wrapText="1" readingOrder="1"/>
    </xf>
    <xf numFmtId="165" fontId="8" fillId="0" borderId="8" xfId="5" applyNumberFormat="1" applyFont="1" applyBorder="1" applyAlignment="1">
      <alignment vertical="top" wrapText="1" readingOrder="1"/>
    </xf>
    <xf numFmtId="165" fontId="9" fillId="0" borderId="5" xfId="5" applyNumberFormat="1" applyFont="1" applyBorder="1" applyAlignment="1">
      <alignment vertical="top" wrapText="1" readingOrder="1"/>
    </xf>
    <xf numFmtId="165" fontId="8" fillId="0" borderId="6" xfId="5" applyNumberFormat="1" applyFont="1" applyBorder="1" applyAlignment="1">
      <alignment vertical="top" wrapText="1" readingOrder="1"/>
    </xf>
    <xf numFmtId="166" fontId="8" fillId="0" borderId="6" xfId="5" applyNumberFormat="1" applyFont="1" applyBorder="1" applyAlignment="1">
      <alignment vertical="top" wrapText="1" readingOrder="1"/>
    </xf>
    <xf numFmtId="165" fontId="9" fillId="0" borderId="9" xfId="5" applyNumberFormat="1" applyFont="1" applyBorder="1" applyAlignment="1">
      <alignment vertical="top" wrapText="1" readingOrder="1"/>
    </xf>
    <xf numFmtId="165" fontId="8" fillId="0" borderId="3" xfId="5" applyNumberFormat="1" applyFont="1" applyBorder="1" applyAlignment="1">
      <alignment vertical="top" wrapText="1" readingOrder="1"/>
    </xf>
    <xf numFmtId="3" fontId="4" fillId="0" borderId="3" xfId="1" applyNumberFormat="1" applyFont="1" applyBorder="1"/>
    <xf numFmtId="165" fontId="8" fillId="0" borderId="0" xfId="5" applyNumberFormat="1" applyFont="1" applyAlignment="1">
      <alignment vertical="top" wrapText="1" readingOrder="1"/>
    </xf>
    <xf numFmtId="3" fontId="4" fillId="0" borderId="0" xfId="1" applyNumberFormat="1" applyFont="1"/>
    <xf numFmtId="165" fontId="6" fillId="0" borderId="4" xfId="1" applyNumberFormat="1" applyFont="1" applyBorder="1"/>
    <xf numFmtId="165" fontId="6" fillId="0" borderId="2" xfId="1" applyNumberFormat="1" applyFont="1" applyBorder="1"/>
    <xf numFmtId="165" fontId="9" fillId="0" borderId="2" xfId="5" applyNumberFormat="1" applyFont="1" applyBorder="1" applyAlignment="1">
      <alignment vertical="top" wrapText="1" readingOrder="1"/>
    </xf>
    <xf numFmtId="0" fontId="10" fillId="0" borderId="0" xfId="1" applyFont="1"/>
    <xf numFmtId="3" fontId="10" fillId="0" borderId="0" xfId="1" applyNumberFormat="1" applyFont="1"/>
    <xf numFmtId="166" fontId="8" fillId="0" borderId="3" xfId="5" applyNumberFormat="1" applyFont="1" applyBorder="1" applyAlignment="1">
      <alignment vertical="top" wrapText="1" readingOrder="1"/>
    </xf>
    <xf numFmtId="166" fontId="8" fillId="0" borderId="0" xfId="5" applyNumberFormat="1" applyFont="1" applyAlignment="1">
      <alignment vertical="top" wrapText="1" readingOrder="1"/>
    </xf>
    <xf numFmtId="0" fontId="5" fillId="0" borderId="0" xfId="1" applyFont="1" applyAlignment="1">
      <alignment horizontal="left"/>
    </xf>
    <xf numFmtId="165" fontId="8" fillId="0" borderId="8" xfId="0" applyNumberFormat="1" applyFont="1" applyBorder="1" applyAlignment="1">
      <alignment vertical="top" wrapText="1" readingOrder="1"/>
    </xf>
    <xf numFmtId="165" fontId="9" fillId="0" borderId="5" xfId="0" applyNumberFormat="1" applyFont="1" applyBorder="1" applyAlignment="1">
      <alignment vertical="top" wrapText="1" readingOrder="1"/>
    </xf>
    <xf numFmtId="3" fontId="6" fillId="0" borderId="2" xfId="1" applyNumberFormat="1" applyFont="1" applyBorder="1"/>
    <xf numFmtId="165" fontId="8" fillId="0" borderId="1" xfId="5" applyNumberFormat="1" applyFont="1" applyBorder="1" applyAlignment="1">
      <alignment vertical="top" wrapText="1" readingOrder="1"/>
    </xf>
    <xf numFmtId="165" fontId="9" fillId="0" borderId="4" xfId="5" applyNumberFormat="1" applyFont="1" applyBorder="1" applyAlignment="1">
      <alignment vertical="top" wrapText="1" readingOrder="1"/>
    </xf>
    <xf numFmtId="0" fontId="6" fillId="0" borderId="0" xfId="1" applyFont="1"/>
    <xf numFmtId="164" fontId="6" fillId="0" borderId="0" xfId="1" applyNumberFormat="1" applyFont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0" xfId="1" applyNumberFormat="1" applyFont="1"/>
    <xf numFmtId="164" fontId="6" fillId="0" borderId="1" xfId="1" applyNumberFormat="1" applyFont="1" applyBorder="1"/>
    <xf numFmtId="165" fontId="8" fillId="0" borderId="10" xfId="5" applyNumberFormat="1" applyFont="1" applyBorder="1" applyAlignment="1">
      <alignment vertical="top" wrapText="1" readingOrder="1"/>
    </xf>
    <xf numFmtId="165" fontId="12" fillId="0" borderId="9" xfId="0" applyNumberFormat="1" applyFont="1" applyBorder="1"/>
    <xf numFmtId="3" fontId="4" fillId="0" borderId="1" xfId="1" applyNumberFormat="1" applyFont="1" applyBorder="1"/>
    <xf numFmtId="10" fontId="4" fillId="0" borderId="3" xfId="1" applyNumberFormat="1" applyFont="1" applyBorder="1"/>
    <xf numFmtId="10" fontId="4" fillId="0" borderId="0" xfId="1" applyNumberFormat="1" applyFont="1"/>
    <xf numFmtId="165" fontId="0" fillId="0" borderId="0" xfId="0" applyNumberFormat="1"/>
    <xf numFmtId="165" fontId="12" fillId="0" borderId="11" xfId="0" applyNumberFormat="1" applyFont="1" applyBorder="1"/>
    <xf numFmtId="165" fontId="13" fillId="0" borderId="6" xfId="0" applyNumberFormat="1" applyFont="1" applyBorder="1" applyAlignment="1">
      <alignment vertical="top" wrapText="1" readingOrder="1"/>
    </xf>
    <xf numFmtId="165" fontId="13" fillId="0" borderId="7" xfId="0" applyNumberFormat="1" applyFont="1" applyBorder="1" applyAlignment="1">
      <alignment vertical="top" wrapText="1" readingOrder="1"/>
    </xf>
    <xf numFmtId="166" fontId="13" fillId="0" borderId="6" xfId="0" applyNumberFormat="1" applyFont="1" applyBorder="1" applyAlignment="1">
      <alignment vertical="top" wrapText="1" readingOrder="1"/>
    </xf>
    <xf numFmtId="166" fontId="13" fillId="0" borderId="7" xfId="0" applyNumberFormat="1" applyFont="1" applyBorder="1" applyAlignment="1">
      <alignment vertical="top" wrapText="1" readingOrder="1"/>
    </xf>
    <xf numFmtId="165" fontId="13" fillId="0" borderId="8" xfId="0" applyNumberFormat="1" applyFont="1" applyBorder="1" applyAlignment="1">
      <alignment vertical="top" wrapText="1" readingOrder="1"/>
    </xf>
    <xf numFmtId="3" fontId="8" fillId="0" borderId="7" xfId="0" applyNumberFormat="1" applyFont="1" applyBorder="1" applyAlignment="1">
      <alignment vertical="top" wrapText="1" readingOrder="1"/>
    </xf>
    <xf numFmtId="3" fontId="8" fillId="0" borderId="6" xfId="0" applyNumberFormat="1" applyFont="1" applyBorder="1" applyAlignment="1">
      <alignment vertical="top" wrapText="1" readingOrder="1"/>
    </xf>
    <xf numFmtId="3" fontId="8" fillId="0" borderId="8" xfId="0" applyNumberFormat="1" applyFont="1" applyBorder="1" applyAlignment="1">
      <alignment vertical="top" wrapText="1" readingOrder="1"/>
    </xf>
    <xf numFmtId="10" fontId="8" fillId="0" borderId="7" xfId="0" applyNumberFormat="1" applyFont="1" applyBorder="1" applyAlignment="1">
      <alignment vertical="top" wrapText="1" readingOrder="1"/>
    </xf>
    <xf numFmtId="10" fontId="8" fillId="0" borderId="6" xfId="0" applyNumberFormat="1" applyFont="1" applyBorder="1" applyAlignment="1">
      <alignment vertical="top" wrapText="1" readingOrder="1"/>
    </xf>
  </cellXfs>
  <cellStyles count="6">
    <cellStyle name="Comma 2" xfId="2" xr:uid="{00000000-0005-0000-0000-000000000000}"/>
    <cellStyle name="Normal" xfId="0" builtinId="0"/>
    <cellStyle name="Normal 2" xfId="4" xr:uid="{00000000-0005-0000-0000-000002000000}"/>
    <cellStyle name="Normal 3" xfId="5" xr:uid="{00000000-0005-0000-0000-000003000000}"/>
    <cellStyle name="Normal 4" xfId="1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workbookViewId="0">
      <selection activeCell="U9" sqref="U9"/>
    </sheetView>
  </sheetViews>
  <sheetFormatPr defaultRowHeight="15" x14ac:dyDescent="0.25"/>
  <cols>
    <col min="1" max="1" width="22.28515625" customWidth="1"/>
    <col min="2" max="2" width="12.42578125" customWidth="1"/>
    <col min="3" max="6" width="13.42578125" customWidth="1"/>
    <col min="7" max="8" width="12.42578125" customWidth="1"/>
    <col min="9" max="9" width="13.42578125" customWidth="1"/>
    <col min="10" max="10" width="12.5703125" customWidth="1"/>
    <col min="11" max="11" width="13.42578125" customWidth="1"/>
    <col min="12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3">
        <v>42370</v>
      </c>
      <c r="C5" s="33">
        <v>42401</v>
      </c>
      <c r="D5" s="33">
        <v>42430</v>
      </c>
      <c r="E5" s="33">
        <v>42461</v>
      </c>
      <c r="F5" s="33">
        <v>42491</v>
      </c>
      <c r="G5" s="33">
        <v>42522</v>
      </c>
      <c r="H5" s="33">
        <v>42552</v>
      </c>
      <c r="I5" s="33">
        <v>42583</v>
      </c>
      <c r="J5" s="34">
        <v>42614</v>
      </c>
      <c r="K5" s="34">
        <v>42644</v>
      </c>
      <c r="L5" s="34">
        <v>42675</v>
      </c>
      <c r="M5" s="34">
        <v>42705</v>
      </c>
    </row>
    <row r="6" spans="1:13" x14ac:dyDescent="0.25">
      <c r="A6" s="2" t="s">
        <v>7</v>
      </c>
      <c r="B6" s="15">
        <v>303615</v>
      </c>
      <c r="C6" s="15">
        <v>302345</v>
      </c>
      <c r="D6" s="15">
        <v>300521</v>
      </c>
      <c r="E6" s="15">
        <v>298656</v>
      </c>
      <c r="F6" s="15">
        <v>296233</v>
      </c>
      <c r="G6" s="15">
        <v>293653</v>
      </c>
      <c r="H6" s="15">
        <v>302912</v>
      </c>
      <c r="I6" s="16">
        <v>300650</v>
      </c>
      <c r="J6" s="9">
        <v>302912</v>
      </c>
      <c r="K6" s="9">
        <v>302395</v>
      </c>
      <c r="L6" s="9">
        <v>302736</v>
      </c>
      <c r="M6" s="9">
        <v>306506</v>
      </c>
    </row>
    <row r="7" spans="1:13" x14ac:dyDescent="0.25">
      <c r="A7" s="2" t="s">
        <v>8</v>
      </c>
      <c r="B7" s="17">
        <v>42564</v>
      </c>
      <c r="C7" s="17">
        <v>42541</v>
      </c>
      <c r="D7" s="17">
        <v>42545</v>
      </c>
      <c r="E7" s="17">
        <v>42428</v>
      </c>
      <c r="F7" s="17">
        <v>42559</v>
      </c>
      <c r="G7" s="17">
        <v>42517</v>
      </c>
      <c r="H7" s="17">
        <v>43066</v>
      </c>
      <c r="I7" s="18">
        <v>43030</v>
      </c>
      <c r="J7" s="12">
        <v>43143</v>
      </c>
      <c r="K7" s="12">
        <v>43192</v>
      </c>
      <c r="L7" s="12">
        <v>43192</v>
      </c>
      <c r="M7" s="12">
        <v>43212</v>
      </c>
    </row>
    <row r="8" spans="1:13" x14ac:dyDescent="0.25">
      <c r="A8" s="2" t="s">
        <v>9</v>
      </c>
      <c r="B8" s="17">
        <v>1575</v>
      </c>
      <c r="C8" s="17">
        <v>1573</v>
      </c>
      <c r="D8" s="17">
        <v>1572</v>
      </c>
      <c r="E8" s="17">
        <v>1572</v>
      </c>
      <c r="F8" s="17">
        <v>1579</v>
      </c>
      <c r="G8" s="17">
        <v>1572</v>
      </c>
      <c r="H8" s="17">
        <v>1580</v>
      </c>
      <c r="I8" s="18">
        <v>1573</v>
      </c>
      <c r="J8" s="12">
        <v>1573</v>
      </c>
      <c r="K8" s="12">
        <v>1583</v>
      </c>
      <c r="L8" s="12">
        <v>1587</v>
      </c>
      <c r="M8" s="12">
        <v>1580</v>
      </c>
    </row>
    <row r="9" spans="1:13" x14ac:dyDescent="0.25">
      <c r="A9" s="2" t="s">
        <v>10</v>
      </c>
      <c r="B9" s="17">
        <v>3836</v>
      </c>
      <c r="C9" s="17">
        <v>3877</v>
      </c>
      <c r="D9" s="17">
        <v>3907</v>
      </c>
      <c r="E9" s="17">
        <v>3924</v>
      </c>
      <c r="F9" s="17">
        <v>3941</v>
      </c>
      <c r="G9" s="17">
        <v>3943</v>
      </c>
      <c r="H9" s="17">
        <v>3959</v>
      </c>
      <c r="I9" s="18">
        <v>3943</v>
      </c>
      <c r="J9" s="10">
        <v>3983</v>
      </c>
      <c r="K9" s="10">
        <v>3990</v>
      </c>
      <c r="L9" s="10">
        <v>4131</v>
      </c>
      <c r="M9" s="10">
        <v>4131</v>
      </c>
    </row>
    <row r="10" spans="1:13" ht="15.75" thickBot="1" x14ac:dyDescent="0.3">
      <c r="A10" s="2" t="s">
        <v>11</v>
      </c>
      <c r="B10" s="11">
        <v>351590</v>
      </c>
      <c r="C10" s="11">
        <v>350336</v>
      </c>
      <c r="D10" s="19">
        <v>348545</v>
      </c>
      <c r="E10" s="11">
        <v>346580</v>
      </c>
      <c r="F10" s="19">
        <v>344312</v>
      </c>
      <c r="G10" s="20">
        <v>341685</v>
      </c>
      <c r="H10" s="20">
        <v>351517</v>
      </c>
      <c r="I10" s="20">
        <v>349196</v>
      </c>
      <c r="J10" s="11">
        <v>351611</v>
      </c>
      <c r="K10" s="14">
        <v>351160</v>
      </c>
      <c r="L10" s="11">
        <v>351646</v>
      </c>
      <c r="M10" s="14">
        <v>355429</v>
      </c>
    </row>
    <row r="11" spans="1:13" ht="15.75" thickTop="1" x14ac:dyDescent="0.25">
      <c r="B11" s="22"/>
      <c r="C11" s="22"/>
      <c r="D11" s="22"/>
      <c r="E11" s="22"/>
      <c r="F11" s="22"/>
      <c r="G11" s="22"/>
      <c r="H11" s="22"/>
      <c r="I11" s="23"/>
      <c r="J11" s="22"/>
      <c r="K11" s="22"/>
      <c r="L11" s="22"/>
      <c r="M11" s="22"/>
    </row>
    <row r="12" spans="1:13" x14ac:dyDescent="0.25"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5">
        <v>42370</v>
      </c>
      <c r="C14" s="35">
        <v>42401</v>
      </c>
      <c r="D14" s="35">
        <v>42430</v>
      </c>
      <c r="E14" s="35">
        <v>42461</v>
      </c>
      <c r="F14" s="35">
        <v>42491</v>
      </c>
      <c r="G14" s="35">
        <v>42522</v>
      </c>
      <c r="H14" s="35">
        <v>42552</v>
      </c>
      <c r="I14" s="36">
        <v>42583</v>
      </c>
      <c r="J14" s="36">
        <v>42614</v>
      </c>
      <c r="K14" s="36">
        <v>42644</v>
      </c>
      <c r="L14" s="36">
        <v>42675</v>
      </c>
      <c r="M14" s="36">
        <v>42705</v>
      </c>
    </row>
    <row r="15" spans="1:13" x14ac:dyDescent="0.25">
      <c r="A15" s="2" t="s">
        <v>7</v>
      </c>
      <c r="B15" s="24">
        <v>0.4670338</v>
      </c>
      <c r="C15" s="24">
        <v>0.46228570000000002</v>
      </c>
      <c r="D15" s="24">
        <v>0.44945649999999998</v>
      </c>
      <c r="E15" s="24">
        <v>0.44597680000000001</v>
      </c>
      <c r="F15" s="24">
        <v>0.44066359999999999</v>
      </c>
      <c r="G15" s="24">
        <v>0.43731310000000001</v>
      </c>
      <c r="H15" s="24">
        <v>0.45715470000000002</v>
      </c>
      <c r="I15" s="6">
        <v>0.4627829</v>
      </c>
      <c r="J15" s="8">
        <v>0.47460340000000001</v>
      </c>
      <c r="K15" s="8">
        <v>0.47823480000000002</v>
      </c>
      <c r="L15" s="8">
        <v>0.4795489</v>
      </c>
      <c r="M15" s="8">
        <v>0.48590109999999997</v>
      </c>
    </row>
    <row r="16" spans="1:13" x14ac:dyDescent="0.25">
      <c r="A16" s="2" t="s">
        <v>8</v>
      </c>
      <c r="B16" s="25">
        <v>0.76927429999999997</v>
      </c>
      <c r="C16" s="25">
        <v>0.77281549999999999</v>
      </c>
      <c r="D16" s="25">
        <v>0.77367010000000003</v>
      </c>
      <c r="E16" s="25">
        <v>0.77419159999999998</v>
      </c>
      <c r="F16" s="25">
        <v>0.77603250000000001</v>
      </c>
      <c r="G16" s="25">
        <v>0.77837909999999999</v>
      </c>
      <c r="H16" s="25">
        <v>0.7843755</v>
      </c>
      <c r="I16" s="6">
        <v>0.78825049999999997</v>
      </c>
      <c r="J16" s="13">
        <v>0.79022340000000002</v>
      </c>
      <c r="K16" s="13">
        <v>0.79177140000000001</v>
      </c>
      <c r="L16" s="13">
        <v>0.79463569999999994</v>
      </c>
      <c r="M16" s="13">
        <v>0.79808630000000003</v>
      </c>
    </row>
    <row r="17" spans="1:15" x14ac:dyDescent="0.25">
      <c r="A17" s="2" t="s">
        <v>9</v>
      </c>
      <c r="B17" s="25">
        <v>0.79980689999999999</v>
      </c>
      <c r="C17" s="25">
        <v>0.79880680000000004</v>
      </c>
      <c r="D17" s="25">
        <v>0.79862370000000005</v>
      </c>
      <c r="E17" s="25">
        <v>0.79784440000000001</v>
      </c>
      <c r="F17" s="25">
        <v>0.7979695</v>
      </c>
      <c r="G17" s="25">
        <v>0.79883289999999996</v>
      </c>
      <c r="H17" s="25">
        <v>0.80065209999999998</v>
      </c>
      <c r="I17" s="6">
        <v>0.79818409999999995</v>
      </c>
      <c r="J17" s="13">
        <v>0.79530840000000003</v>
      </c>
      <c r="K17" s="13">
        <v>0.79275320000000005</v>
      </c>
      <c r="L17" s="13">
        <v>0.78728229999999999</v>
      </c>
      <c r="M17" s="13">
        <v>0.78304059999999998</v>
      </c>
      <c r="O17" s="5"/>
    </row>
    <row r="18" spans="1:15" x14ac:dyDescent="0.25">
      <c r="A18" s="2" t="s">
        <v>10</v>
      </c>
      <c r="B18" s="25">
        <v>0.80186329999999995</v>
      </c>
      <c r="C18" s="25">
        <v>0.80046269999999997</v>
      </c>
      <c r="D18" s="25">
        <v>0.80345149999999999</v>
      </c>
      <c r="E18" s="25">
        <v>0.80348569999999997</v>
      </c>
      <c r="F18" s="25">
        <v>0.80151709999999998</v>
      </c>
      <c r="G18" s="25">
        <v>0.79416850000000005</v>
      </c>
      <c r="H18" s="25">
        <v>0.79211770000000004</v>
      </c>
      <c r="I18" s="6">
        <v>0.79146649999999996</v>
      </c>
      <c r="J18" s="13">
        <v>0.79726260000000004</v>
      </c>
      <c r="K18" s="13">
        <v>0.79750889999999997</v>
      </c>
      <c r="L18" s="13">
        <v>0.79832400000000003</v>
      </c>
      <c r="M18" s="13">
        <v>0.79242469999999998</v>
      </c>
    </row>
    <row r="19" spans="1:15" x14ac:dyDescent="0.25">
      <c r="A19" s="2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</row>
    <row r="20" spans="1:15" x14ac:dyDescent="0.25"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</row>
    <row r="21" spans="1:15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5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5" x14ac:dyDescent="0.25">
      <c r="A23" s="3" t="s">
        <v>6</v>
      </c>
      <c r="B23" s="33">
        <v>42370</v>
      </c>
      <c r="C23" s="33">
        <v>42401</v>
      </c>
      <c r="D23" s="33">
        <v>42430</v>
      </c>
      <c r="E23" s="33">
        <v>42461</v>
      </c>
      <c r="F23" s="33">
        <v>42491</v>
      </c>
      <c r="G23" s="33">
        <v>42522</v>
      </c>
      <c r="H23" s="34">
        <v>42552</v>
      </c>
      <c r="I23" s="34">
        <v>42583</v>
      </c>
      <c r="J23" s="34">
        <v>42614</v>
      </c>
      <c r="K23" s="34">
        <v>42644</v>
      </c>
      <c r="L23" s="34">
        <v>42675</v>
      </c>
      <c r="M23" s="34">
        <v>42705</v>
      </c>
    </row>
    <row r="24" spans="1:15" x14ac:dyDescent="0.25">
      <c r="A24" s="2" t="s">
        <v>7</v>
      </c>
      <c r="B24" s="15">
        <v>3519475.0060000001</v>
      </c>
      <c r="C24" s="15">
        <v>3483694.2080000001</v>
      </c>
      <c r="D24" s="15">
        <v>3387015.429</v>
      </c>
      <c r="E24" s="15">
        <v>3360793.2310000001</v>
      </c>
      <c r="F24" s="15">
        <v>3320754.3670000001</v>
      </c>
      <c r="G24" s="15">
        <v>3295505.2510000002</v>
      </c>
      <c r="H24" s="17">
        <v>3445027.5120000001</v>
      </c>
      <c r="I24" s="7">
        <v>3487440.466</v>
      </c>
      <c r="J24" s="9">
        <v>3576518.0260000001</v>
      </c>
      <c r="K24" s="9">
        <v>3603883.2680000002</v>
      </c>
      <c r="L24" s="9">
        <v>3613785.9580000001</v>
      </c>
      <c r="M24" s="9">
        <v>3661655.3319999999</v>
      </c>
    </row>
    <row r="25" spans="1:15" x14ac:dyDescent="0.25">
      <c r="A25" s="2" t="s">
        <v>8</v>
      </c>
      <c r="B25" s="17">
        <v>5380224.3530000001</v>
      </c>
      <c r="C25" s="17">
        <v>5395587.2929999996</v>
      </c>
      <c r="D25" s="17">
        <v>5380458.8839999996</v>
      </c>
      <c r="E25" s="17">
        <v>5366038.04</v>
      </c>
      <c r="F25" s="17">
        <v>5364607.4840000002</v>
      </c>
      <c r="G25" s="17">
        <v>5376080.5760000004</v>
      </c>
      <c r="H25" s="17">
        <v>5424910.4460000005</v>
      </c>
      <c r="I25" s="7">
        <v>5482600.7379999999</v>
      </c>
      <c r="J25" s="12">
        <v>5524338.5199999996</v>
      </c>
      <c r="K25" s="12">
        <v>5542737.6919999998</v>
      </c>
      <c r="L25" s="12">
        <v>5547092.1909999996</v>
      </c>
      <c r="M25" s="12">
        <v>5566786.0209999997</v>
      </c>
    </row>
    <row r="26" spans="1:15" x14ac:dyDescent="0.25">
      <c r="A26" s="2" t="s">
        <v>9</v>
      </c>
      <c r="B26" s="17">
        <v>5003900.9919999996</v>
      </c>
      <c r="C26" s="17">
        <v>5001517.6619999995</v>
      </c>
      <c r="D26" s="17">
        <v>5020065.0279999999</v>
      </c>
      <c r="E26" s="17">
        <v>4974656.807</v>
      </c>
      <c r="F26" s="17">
        <v>4991054.5860000001</v>
      </c>
      <c r="G26" s="17">
        <v>5010177.6940000001</v>
      </c>
      <c r="H26" s="17">
        <v>5007283.1849999996</v>
      </c>
      <c r="I26" s="7">
        <v>5012479.551</v>
      </c>
      <c r="J26" s="12">
        <v>5025569.3490000004</v>
      </c>
      <c r="K26" s="12">
        <v>5029582.4630000005</v>
      </c>
      <c r="L26" s="12">
        <v>5016012.1100000003</v>
      </c>
      <c r="M26" s="12">
        <v>5014234.665</v>
      </c>
    </row>
    <row r="27" spans="1:15" x14ac:dyDescent="0.25">
      <c r="A27" s="2" t="s">
        <v>10</v>
      </c>
      <c r="B27" s="17">
        <v>1394644.638</v>
      </c>
      <c r="C27" s="17">
        <v>1383086.2320000001</v>
      </c>
      <c r="D27" s="17">
        <v>1374131.67</v>
      </c>
      <c r="E27" s="17">
        <v>1374311.5260000001</v>
      </c>
      <c r="F27" s="17">
        <v>1366781.706</v>
      </c>
      <c r="G27" s="17">
        <v>1334925.8419999999</v>
      </c>
      <c r="H27" s="17">
        <v>1333068.5519999999</v>
      </c>
      <c r="I27" s="27">
        <v>1324406.6070000001</v>
      </c>
      <c r="J27" s="10">
        <v>1314820.5719999999</v>
      </c>
      <c r="K27" s="10">
        <v>1312199.8489999999</v>
      </c>
      <c r="L27" s="10">
        <v>1313623.5190000001</v>
      </c>
      <c r="M27" s="10">
        <v>1305526.371</v>
      </c>
    </row>
    <row r="28" spans="1:15" ht="15.75" thickBot="1" x14ac:dyDescent="0.3">
      <c r="A28" s="2" t="s">
        <v>11</v>
      </c>
      <c r="B28" s="11">
        <v>15298244.989</v>
      </c>
      <c r="C28" s="11">
        <v>15263885.395</v>
      </c>
      <c r="D28" s="11">
        <v>15161671.010999998</v>
      </c>
      <c r="E28" s="11">
        <v>15075799.604</v>
      </c>
      <c r="F28" s="11">
        <v>15043198.142999999</v>
      </c>
      <c r="G28" s="11">
        <v>15016689.363</v>
      </c>
      <c r="H28" s="11">
        <v>15210289.694999998</v>
      </c>
      <c r="I28" s="28">
        <v>15306927.362</v>
      </c>
      <c r="J28" s="14">
        <v>15441246.467</v>
      </c>
      <c r="K28" s="14">
        <v>15488403.272</v>
      </c>
      <c r="L28" s="11">
        <v>15490513.778000001</v>
      </c>
      <c r="M28" s="14">
        <v>15548202.389</v>
      </c>
    </row>
    <row r="29" spans="1:15" ht="15.75" thickTop="1" x14ac:dyDescent="0.25"/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A0F7-5071-4B1F-81DB-38197ABE3BB0}">
  <dimension ref="A1:M29"/>
  <sheetViews>
    <sheetView tabSelected="1" workbookViewId="0">
      <selection activeCell="D28" sqref="D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21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45658</v>
      </c>
      <c r="C5" s="34">
        <v>45689</v>
      </c>
      <c r="D5" s="34">
        <v>45717</v>
      </c>
      <c r="E5" s="34">
        <v>45748</v>
      </c>
      <c r="F5" s="34">
        <v>45778</v>
      </c>
      <c r="G5" s="34">
        <v>45809</v>
      </c>
      <c r="H5" s="34">
        <v>45839</v>
      </c>
      <c r="I5" s="34">
        <v>45870</v>
      </c>
      <c r="J5" s="34">
        <v>45901</v>
      </c>
      <c r="K5" s="34">
        <v>45931</v>
      </c>
      <c r="L5" s="34">
        <v>45962</v>
      </c>
      <c r="M5" s="34">
        <v>45992</v>
      </c>
    </row>
    <row r="6" spans="1:13" x14ac:dyDescent="0.25">
      <c r="A6" s="2" t="s">
        <v>7</v>
      </c>
      <c r="B6" s="9">
        <v>470403</v>
      </c>
      <c r="C6" s="9">
        <v>449843</v>
      </c>
      <c r="D6" s="9">
        <v>461713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</row>
    <row r="7" spans="1:13" x14ac:dyDescent="0.25">
      <c r="A7" s="2" t="s">
        <v>8</v>
      </c>
      <c r="B7" s="9">
        <v>44464</v>
      </c>
      <c r="C7" s="9">
        <v>43249</v>
      </c>
      <c r="D7" s="9">
        <v>43949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</row>
    <row r="8" spans="1:13" x14ac:dyDescent="0.25">
      <c r="A8" s="2" t="s">
        <v>9</v>
      </c>
      <c r="B8" s="9">
        <v>2164</v>
      </c>
      <c r="C8" s="9">
        <v>2112</v>
      </c>
      <c r="D8" s="9">
        <v>2187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</row>
    <row r="9" spans="1:13" x14ac:dyDescent="0.25">
      <c r="A9" s="2" t="s">
        <v>10</v>
      </c>
      <c r="B9" s="9">
        <v>4515</v>
      </c>
      <c r="C9" s="9">
        <v>4299</v>
      </c>
      <c r="D9" s="9">
        <v>4472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</row>
    <row r="10" spans="1:13" ht="15.75" thickBot="1" x14ac:dyDescent="0.3">
      <c r="A10" s="2" t="s">
        <v>11</v>
      </c>
      <c r="B10" s="11">
        <f t="shared" ref="B10:K10" si="0">SUM(B6:B9)</f>
        <v>521546</v>
      </c>
      <c r="C10" s="14">
        <f t="shared" si="0"/>
        <v>499503</v>
      </c>
      <c r="D10" s="11">
        <f t="shared" si="0"/>
        <v>512321</v>
      </c>
      <c r="E10" s="14">
        <f t="shared" si="0"/>
        <v>0</v>
      </c>
      <c r="F10" s="19">
        <f t="shared" si="0"/>
        <v>0</v>
      </c>
      <c r="G10" s="19">
        <f t="shared" si="0"/>
        <v>0</v>
      </c>
      <c r="H10" s="19">
        <f t="shared" si="0"/>
        <v>0</v>
      </c>
      <c r="I10" s="19">
        <f t="shared" si="0"/>
        <v>0</v>
      </c>
      <c r="J10" s="19">
        <f t="shared" si="0"/>
        <v>0</v>
      </c>
      <c r="K10" s="19">
        <f t="shared" si="0"/>
        <v>0</v>
      </c>
      <c r="L10" s="20">
        <f>SUM(L6:L9)</f>
        <v>0</v>
      </c>
      <c r="M10" s="21">
        <f>SUM(M6:M9)</f>
        <v>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45658</v>
      </c>
      <c r="C14" s="34">
        <v>45689</v>
      </c>
      <c r="D14" s="34">
        <v>45717</v>
      </c>
      <c r="E14" s="34">
        <v>45748</v>
      </c>
      <c r="F14" s="34">
        <v>45778</v>
      </c>
      <c r="G14" s="34">
        <v>45809</v>
      </c>
      <c r="H14" s="34">
        <v>45839</v>
      </c>
      <c r="I14" s="34">
        <v>45870</v>
      </c>
      <c r="J14" s="34">
        <v>45901</v>
      </c>
      <c r="K14" s="34">
        <v>45931</v>
      </c>
      <c r="L14" s="34">
        <v>45962</v>
      </c>
      <c r="M14" s="34">
        <v>45992</v>
      </c>
    </row>
    <row r="15" spans="1:13" x14ac:dyDescent="0.25">
      <c r="A15" s="2" t="s">
        <v>7</v>
      </c>
      <c r="B15" s="8">
        <v>0.60919999999999996</v>
      </c>
      <c r="C15" s="8">
        <v>0.6119</v>
      </c>
      <c r="D15" s="8">
        <v>0.61350000000000005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</row>
    <row r="16" spans="1:13" x14ac:dyDescent="0.25">
      <c r="A16" s="2" t="s">
        <v>8</v>
      </c>
      <c r="B16" s="8">
        <v>0.85099999999999998</v>
      </c>
      <c r="C16" s="8">
        <v>0.85189999999999999</v>
      </c>
      <c r="D16" s="8">
        <v>0.85299999999999998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</row>
    <row r="17" spans="1:13" x14ac:dyDescent="0.25">
      <c r="A17" s="2" t="s">
        <v>9</v>
      </c>
      <c r="B17" s="8">
        <v>0.95330000000000004</v>
      </c>
      <c r="C17" s="8">
        <v>0.95389999999999997</v>
      </c>
      <c r="D17" s="8">
        <v>0.95589999999999997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</row>
    <row r="18" spans="1:13" x14ac:dyDescent="0.25">
      <c r="A18" s="2" t="s">
        <v>10</v>
      </c>
      <c r="B18" s="8">
        <v>0.92520000000000002</v>
      </c>
      <c r="C18" s="8">
        <v>0.92959999999999998</v>
      </c>
      <c r="D18" s="8">
        <v>0.93389999999999995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45658</v>
      </c>
      <c r="C23" s="34">
        <v>45689</v>
      </c>
      <c r="D23" s="34">
        <v>45717</v>
      </c>
      <c r="E23" s="34">
        <v>45748</v>
      </c>
      <c r="F23" s="34">
        <v>45778</v>
      </c>
      <c r="G23" s="34">
        <v>45809</v>
      </c>
      <c r="H23" s="34">
        <v>45839</v>
      </c>
      <c r="I23" s="34">
        <v>45870</v>
      </c>
      <c r="J23" s="34">
        <v>45901</v>
      </c>
      <c r="K23" s="34">
        <v>45931</v>
      </c>
      <c r="L23" s="34">
        <v>45962</v>
      </c>
      <c r="M23" s="34">
        <v>45992</v>
      </c>
    </row>
    <row r="24" spans="1:13" x14ac:dyDescent="0.25">
      <c r="A24" s="2" t="s">
        <v>7</v>
      </c>
      <c r="B24" s="9">
        <v>5075764</v>
      </c>
      <c r="C24" s="9">
        <v>5100957</v>
      </c>
      <c r="D24" s="9">
        <v>5085780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</row>
    <row r="25" spans="1:13" x14ac:dyDescent="0.25">
      <c r="A25" s="2" t="s">
        <v>8</v>
      </c>
      <c r="B25" s="9">
        <v>6115222</v>
      </c>
      <c r="C25" s="9">
        <v>6091619</v>
      </c>
      <c r="D25" s="9">
        <v>6060766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</row>
    <row r="26" spans="1:13" x14ac:dyDescent="0.25">
      <c r="A26" s="2" t="s">
        <v>9</v>
      </c>
      <c r="B26" s="9">
        <v>4757166</v>
      </c>
      <c r="C26" s="9">
        <v>4805808</v>
      </c>
      <c r="D26" s="9">
        <v>4789531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</row>
    <row r="27" spans="1:13" x14ac:dyDescent="0.25">
      <c r="A27" s="2" t="s">
        <v>10</v>
      </c>
      <c r="B27" s="9">
        <v>1033070</v>
      </c>
      <c r="C27" s="9">
        <v>1028050</v>
      </c>
      <c r="D27" s="9">
        <v>1032160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</row>
    <row r="28" spans="1:13" ht="15.75" thickBot="1" x14ac:dyDescent="0.3">
      <c r="A28" s="2" t="s">
        <v>11</v>
      </c>
      <c r="B28" s="11">
        <f t="shared" ref="B28:K28" si="1">SUM(B24:B27)</f>
        <v>16981222</v>
      </c>
      <c r="C28" s="14">
        <f t="shared" si="1"/>
        <v>17026434</v>
      </c>
      <c r="D28" s="11">
        <f t="shared" si="1"/>
        <v>16968237</v>
      </c>
      <c r="E28" s="14">
        <f t="shared" si="1"/>
        <v>0</v>
      </c>
      <c r="F28" s="38">
        <f>SUM(F24:F27)</f>
        <v>0</v>
      </c>
      <c r="G28" s="38">
        <f t="shared" si="1"/>
        <v>0</v>
      </c>
      <c r="H28" s="38">
        <f t="shared" si="1"/>
        <v>0</v>
      </c>
      <c r="I28" s="38">
        <f t="shared" si="1"/>
        <v>0</v>
      </c>
      <c r="J28" s="38">
        <f t="shared" si="1"/>
        <v>0</v>
      </c>
      <c r="K28" s="38">
        <f t="shared" si="1"/>
        <v>0</v>
      </c>
      <c r="L28" s="43">
        <f>SUM(L24:L27)</f>
        <v>0</v>
      </c>
      <c r="M28" s="21">
        <f>SUM(M24:M27)</f>
        <v>0</v>
      </c>
    </row>
    <row r="29" spans="1:13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9"/>
  <sheetViews>
    <sheetView workbookViewId="0">
      <selection activeCell="S7" sqref="S7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12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42736</v>
      </c>
      <c r="C5" s="34">
        <v>42767</v>
      </c>
      <c r="D5" s="34">
        <v>42795</v>
      </c>
      <c r="E5" s="34">
        <v>42826</v>
      </c>
      <c r="F5" s="33">
        <v>42856</v>
      </c>
      <c r="G5" s="33">
        <v>42887</v>
      </c>
      <c r="H5" s="33">
        <v>42917</v>
      </c>
      <c r="I5" s="33">
        <v>42948</v>
      </c>
      <c r="J5" s="33">
        <v>42979</v>
      </c>
      <c r="K5" s="33">
        <v>43009</v>
      </c>
      <c r="L5" s="33">
        <v>43040</v>
      </c>
      <c r="M5" s="33">
        <v>43070</v>
      </c>
    </row>
    <row r="6" spans="1:18" x14ac:dyDescent="0.25">
      <c r="A6" s="2" t="s">
        <v>7</v>
      </c>
      <c r="B6" s="9">
        <v>306806</v>
      </c>
      <c r="C6" s="9">
        <v>306427</v>
      </c>
      <c r="D6" s="9">
        <v>305804</v>
      </c>
      <c r="E6" s="9">
        <v>348043</v>
      </c>
      <c r="F6" s="15">
        <v>369070</v>
      </c>
      <c r="G6" s="15">
        <v>369378</v>
      </c>
      <c r="H6" s="15">
        <v>368479</v>
      </c>
      <c r="I6" s="16">
        <v>367143</v>
      </c>
      <c r="J6" s="15">
        <v>363455</v>
      </c>
      <c r="K6" s="15">
        <v>359695</v>
      </c>
      <c r="L6" s="15">
        <v>368881</v>
      </c>
      <c r="M6" s="15">
        <v>388809</v>
      </c>
    </row>
    <row r="7" spans="1:18" x14ac:dyDescent="0.25">
      <c r="A7" s="2" t="s">
        <v>8</v>
      </c>
      <c r="B7" s="12">
        <v>43211</v>
      </c>
      <c r="C7" s="12">
        <v>43131</v>
      </c>
      <c r="D7" s="12">
        <v>43280</v>
      </c>
      <c r="E7" s="12">
        <v>47092</v>
      </c>
      <c r="F7" s="17">
        <v>49450</v>
      </c>
      <c r="G7" s="17">
        <v>49287</v>
      </c>
      <c r="H7" s="17">
        <v>49814</v>
      </c>
      <c r="I7" s="18">
        <v>50004</v>
      </c>
      <c r="J7" s="17">
        <v>49835</v>
      </c>
      <c r="K7" s="17">
        <v>49590</v>
      </c>
      <c r="L7" s="17">
        <v>50344</v>
      </c>
      <c r="M7" s="17">
        <v>51328</v>
      </c>
    </row>
    <row r="8" spans="1:18" x14ac:dyDescent="0.25">
      <c r="A8" s="2" t="s">
        <v>9</v>
      </c>
      <c r="B8" s="12">
        <v>1581</v>
      </c>
      <c r="C8" s="12">
        <v>1575</v>
      </c>
      <c r="D8" s="12">
        <v>1578</v>
      </c>
      <c r="E8" s="12">
        <v>1663</v>
      </c>
      <c r="F8" s="17">
        <v>1708</v>
      </c>
      <c r="G8" s="17">
        <v>1716</v>
      </c>
      <c r="H8" s="17">
        <v>1724</v>
      </c>
      <c r="I8" s="18">
        <v>1732</v>
      </c>
      <c r="J8" s="17">
        <v>1739</v>
      </c>
      <c r="K8" s="17">
        <v>1736</v>
      </c>
      <c r="L8" s="17">
        <v>1758</v>
      </c>
      <c r="M8" s="17">
        <v>1765</v>
      </c>
    </row>
    <row r="9" spans="1:18" x14ac:dyDescent="0.25">
      <c r="A9" s="2" t="s">
        <v>10</v>
      </c>
      <c r="B9" s="10">
        <v>4133</v>
      </c>
      <c r="C9" s="10">
        <v>4134</v>
      </c>
      <c r="D9" s="10">
        <v>4115</v>
      </c>
      <c r="E9" s="10">
        <v>4249</v>
      </c>
      <c r="F9" s="37">
        <v>4299</v>
      </c>
      <c r="G9" s="30">
        <v>4301</v>
      </c>
      <c r="H9" s="17">
        <v>4297</v>
      </c>
      <c r="I9" s="39">
        <v>4330</v>
      </c>
      <c r="J9" s="17">
        <v>4337</v>
      </c>
      <c r="K9" s="30">
        <v>4337</v>
      </c>
      <c r="L9" s="30">
        <v>4363</v>
      </c>
      <c r="M9" s="30">
        <v>4376</v>
      </c>
    </row>
    <row r="10" spans="1:18" ht="15.75" thickBot="1" x14ac:dyDescent="0.3">
      <c r="A10" s="2" t="s">
        <v>11</v>
      </c>
      <c r="B10" s="11">
        <v>355731</v>
      </c>
      <c r="C10" s="14">
        <v>355267</v>
      </c>
      <c r="D10" s="11">
        <v>354777</v>
      </c>
      <c r="E10" s="14">
        <v>401047</v>
      </c>
      <c r="F10" s="19">
        <f>SUM(F6:F9)</f>
        <v>424527</v>
      </c>
      <c r="G10" s="20">
        <f>SUM(G6:G9)</f>
        <v>424682</v>
      </c>
      <c r="H10" s="20">
        <v>424314</v>
      </c>
      <c r="I10" s="29">
        <f>SUM(I6:I9)</f>
        <v>423209</v>
      </c>
      <c r="J10" s="29">
        <v>419366</v>
      </c>
      <c r="K10" s="20">
        <f>SUM(K6:K9)</f>
        <v>415358</v>
      </c>
      <c r="L10" s="20">
        <f>SUM(L6:L9)</f>
        <v>425346</v>
      </c>
      <c r="M10" s="20">
        <f>SUM(M6:M9)</f>
        <v>446278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42736</v>
      </c>
      <c r="C14" s="34">
        <v>42767</v>
      </c>
      <c r="D14" s="34">
        <v>42795</v>
      </c>
      <c r="E14" s="34">
        <v>42826</v>
      </c>
      <c r="F14" s="33">
        <v>42856</v>
      </c>
      <c r="G14" s="33">
        <v>42887</v>
      </c>
      <c r="H14" s="33">
        <v>42917</v>
      </c>
      <c r="I14" s="33">
        <v>42948</v>
      </c>
      <c r="J14" s="33">
        <v>42979</v>
      </c>
      <c r="K14" s="33">
        <v>43009</v>
      </c>
      <c r="L14" s="33">
        <v>43040</v>
      </c>
      <c r="M14" s="33">
        <v>43070</v>
      </c>
    </row>
    <row r="15" spans="1:18" x14ac:dyDescent="0.25">
      <c r="A15" s="2" t="s">
        <v>7</v>
      </c>
      <c r="B15" s="8">
        <v>0.4895524</v>
      </c>
      <c r="C15" s="8">
        <v>0.48308289999999998</v>
      </c>
      <c r="D15" s="8">
        <v>0.47949150000000001</v>
      </c>
      <c r="E15" s="8">
        <v>0.52123529999999996</v>
      </c>
      <c r="F15" s="24">
        <v>0.54990000000000006</v>
      </c>
      <c r="G15" s="24">
        <v>0.55459999999999998</v>
      </c>
      <c r="H15" s="24">
        <v>0.55289999999999995</v>
      </c>
      <c r="I15" s="40">
        <v>0.54390000000000005</v>
      </c>
      <c r="J15" s="24">
        <v>0.52769999999999995</v>
      </c>
      <c r="K15" s="24">
        <v>0.52249999999999996</v>
      </c>
      <c r="L15" s="24">
        <v>0.53769999999999996</v>
      </c>
      <c r="M15" s="24">
        <v>0.55130000000000001</v>
      </c>
    </row>
    <row r="16" spans="1:18" x14ac:dyDescent="0.25">
      <c r="A16" s="2" t="s">
        <v>8</v>
      </c>
      <c r="B16" s="13">
        <v>0.7951821</v>
      </c>
      <c r="C16" s="13">
        <v>0.79597240000000002</v>
      </c>
      <c r="D16" s="13">
        <v>0.79209790000000002</v>
      </c>
      <c r="E16" s="13">
        <v>0.81121169999999998</v>
      </c>
      <c r="F16" s="25">
        <v>0.82330000000000003</v>
      </c>
      <c r="G16" s="25">
        <v>0.81840000000000002</v>
      </c>
      <c r="H16" s="25">
        <v>0.82189999999999996</v>
      </c>
      <c r="I16" s="41">
        <v>0.81769999999999998</v>
      </c>
      <c r="J16" s="25">
        <v>0.81230000000000002</v>
      </c>
      <c r="K16" s="25">
        <v>0.80449999999999999</v>
      </c>
      <c r="L16" s="25">
        <v>0.80640000000000001</v>
      </c>
      <c r="M16" s="25">
        <v>0.8095</v>
      </c>
    </row>
    <row r="17" spans="1:13" x14ac:dyDescent="0.25">
      <c r="A17" s="2" t="s">
        <v>9</v>
      </c>
      <c r="B17" s="13">
        <v>0.78262940000000003</v>
      </c>
      <c r="C17" s="13">
        <v>0.78069460000000002</v>
      </c>
      <c r="D17" s="13">
        <v>0.78255110000000005</v>
      </c>
      <c r="E17" s="13">
        <v>0.78261020000000003</v>
      </c>
      <c r="F17" s="25">
        <v>0.78400000000000003</v>
      </c>
      <c r="G17" s="25">
        <v>0.78369999999999995</v>
      </c>
      <c r="H17" s="25">
        <v>0.78139999999999998</v>
      </c>
      <c r="I17" s="41">
        <v>0.77869999999999995</v>
      </c>
      <c r="J17" s="25">
        <v>0.77669999999999995</v>
      </c>
      <c r="K17" s="25">
        <v>0.77480000000000004</v>
      </c>
      <c r="L17" s="25">
        <v>0.77090000000000003</v>
      </c>
      <c r="M17" s="25">
        <v>0.77080000000000004</v>
      </c>
    </row>
    <row r="18" spans="1:13" x14ac:dyDescent="0.25">
      <c r="A18" s="2" t="s">
        <v>10</v>
      </c>
      <c r="B18" s="13">
        <v>0.79819130000000005</v>
      </c>
      <c r="C18" s="13">
        <v>0.79544970000000004</v>
      </c>
      <c r="D18" s="13">
        <v>0.7896185</v>
      </c>
      <c r="E18" s="13">
        <v>0.79707810000000001</v>
      </c>
      <c r="F18" s="25">
        <v>0.79959999999999998</v>
      </c>
      <c r="G18" s="25">
        <v>0.79459999999999997</v>
      </c>
      <c r="H18" s="25">
        <v>0.79469999999999996</v>
      </c>
      <c r="I18" s="41">
        <v>0.78839999999999999</v>
      </c>
      <c r="J18" s="25">
        <v>0.78069999999999995</v>
      </c>
      <c r="K18" s="25">
        <v>0.77769999999999995</v>
      </c>
      <c r="L18" s="25">
        <v>0.77939999999999998</v>
      </c>
      <c r="M18" s="25">
        <v>0.77749999999999997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42736</v>
      </c>
      <c r="C23" s="34">
        <v>42767</v>
      </c>
      <c r="D23" s="34">
        <v>42795</v>
      </c>
      <c r="E23" s="34">
        <v>42826</v>
      </c>
      <c r="F23" s="33">
        <v>42856</v>
      </c>
      <c r="G23" s="33">
        <v>42887</v>
      </c>
      <c r="H23" s="33">
        <v>42917</v>
      </c>
      <c r="I23" s="33">
        <v>42948</v>
      </c>
      <c r="J23" s="34">
        <v>42979</v>
      </c>
      <c r="K23" s="33">
        <v>43009</v>
      </c>
      <c r="L23" s="33">
        <v>43040</v>
      </c>
      <c r="M23" s="33">
        <v>43070</v>
      </c>
    </row>
    <row r="24" spans="1:13" x14ac:dyDescent="0.25">
      <c r="A24" s="2" t="s">
        <v>7</v>
      </c>
      <c r="B24" s="9">
        <v>3689170.45</v>
      </c>
      <c r="C24" s="9">
        <v>3640417.3539999998</v>
      </c>
      <c r="D24" s="9">
        <v>3613353.68</v>
      </c>
      <c r="E24" s="9">
        <v>3927926.8190000001</v>
      </c>
      <c r="F24" s="15">
        <v>4144223</v>
      </c>
      <c r="G24" s="15">
        <v>4179634</v>
      </c>
      <c r="H24" s="15">
        <v>4166561</v>
      </c>
      <c r="I24" s="15">
        <v>4098873</v>
      </c>
      <c r="J24" s="17">
        <v>3976984</v>
      </c>
      <c r="K24" s="15">
        <v>3937602</v>
      </c>
      <c r="L24" s="15">
        <v>4052175</v>
      </c>
      <c r="M24" s="15">
        <v>4154774</v>
      </c>
    </row>
    <row r="25" spans="1:13" x14ac:dyDescent="0.25">
      <c r="A25" s="2" t="s">
        <v>8</v>
      </c>
      <c r="B25" s="12">
        <v>5534894.2029999997</v>
      </c>
      <c r="C25" s="12">
        <v>5539122.4450000003</v>
      </c>
      <c r="D25" s="12">
        <v>5506655.2750000004</v>
      </c>
      <c r="E25" s="12">
        <v>5609091.7340000002</v>
      </c>
      <c r="F25" s="17">
        <v>5680096</v>
      </c>
      <c r="G25" s="17">
        <v>5654971</v>
      </c>
      <c r="H25" s="17">
        <v>5680514</v>
      </c>
      <c r="I25" s="18">
        <v>5629833</v>
      </c>
      <c r="J25" s="17">
        <v>5557481</v>
      </c>
      <c r="K25" s="17">
        <v>5523401</v>
      </c>
      <c r="L25" s="17">
        <v>5541301</v>
      </c>
      <c r="M25" s="17">
        <v>5559274</v>
      </c>
    </row>
    <row r="26" spans="1:13" x14ac:dyDescent="0.25">
      <c r="A26" s="2" t="s">
        <v>9</v>
      </c>
      <c r="B26" s="12">
        <v>5010153.8059999999</v>
      </c>
      <c r="C26" s="12">
        <v>5022150.6730000004</v>
      </c>
      <c r="D26" s="12">
        <v>5008320.4910000004</v>
      </c>
      <c r="E26" s="12">
        <v>5007028.2429999998</v>
      </c>
      <c r="F26" s="17">
        <v>5019558</v>
      </c>
      <c r="G26" s="17">
        <v>5017162</v>
      </c>
      <c r="H26" s="17">
        <v>5032177</v>
      </c>
      <c r="I26" s="18">
        <v>5005813</v>
      </c>
      <c r="J26" s="17">
        <v>4978236</v>
      </c>
      <c r="K26" s="17">
        <v>4956892</v>
      </c>
      <c r="L26" s="17">
        <v>4922600</v>
      </c>
      <c r="M26" s="17">
        <v>4863789</v>
      </c>
    </row>
    <row r="27" spans="1:13" x14ac:dyDescent="0.25">
      <c r="A27" s="2" t="s">
        <v>10</v>
      </c>
      <c r="B27" s="10">
        <v>1311605.625</v>
      </c>
      <c r="C27" s="10">
        <v>1305525.5530000001</v>
      </c>
      <c r="D27" s="10">
        <v>1284418.486</v>
      </c>
      <c r="E27" s="10">
        <v>1292376.7620000001</v>
      </c>
      <c r="F27" s="37">
        <v>1291750</v>
      </c>
      <c r="G27" s="30">
        <v>1284480</v>
      </c>
      <c r="H27" s="17">
        <v>1282093</v>
      </c>
      <c r="I27" s="18">
        <v>1270644</v>
      </c>
      <c r="J27" s="30">
        <v>1252732</v>
      </c>
      <c r="K27" s="30">
        <v>1247051</v>
      </c>
      <c r="L27" s="30">
        <v>1251472</v>
      </c>
      <c r="M27" s="30">
        <v>1245599</v>
      </c>
    </row>
    <row r="28" spans="1:13" ht="15.75" thickBot="1" x14ac:dyDescent="0.3">
      <c r="A28" s="2" t="s">
        <v>11</v>
      </c>
      <c r="B28" s="11">
        <v>15545824.084000001</v>
      </c>
      <c r="C28" s="14">
        <v>15507216.025</v>
      </c>
      <c r="D28" s="11">
        <v>15412747.932</v>
      </c>
      <c r="E28" s="14">
        <v>15836423.558</v>
      </c>
      <c r="F28" s="38">
        <f>SUM(F24:F27)</f>
        <v>16135627</v>
      </c>
      <c r="G28" s="38">
        <f>SUM(G24:G27)</f>
        <v>16136247</v>
      </c>
      <c r="H28" s="11">
        <v>16161345</v>
      </c>
      <c r="I28" s="11">
        <v>16005163</v>
      </c>
      <c r="J28" s="31">
        <v>15765434</v>
      </c>
      <c r="K28" s="43">
        <f>SUM(K24:K27)</f>
        <v>15664946</v>
      </c>
      <c r="L28" s="43">
        <f>SUM(L24:L27)</f>
        <v>15767548</v>
      </c>
      <c r="M28" s="43">
        <f>SUM(M24:M27)</f>
        <v>15823436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9"/>
  <sheetViews>
    <sheetView workbookViewId="0">
      <selection sqref="A1:P32"/>
    </sheetView>
  </sheetViews>
  <sheetFormatPr defaultRowHeight="15" x14ac:dyDescent="0.25"/>
  <cols>
    <col min="1" max="1" width="21.5703125" customWidth="1"/>
    <col min="2" max="2" width="12.42578125" customWidth="1"/>
    <col min="3" max="4" width="12.5703125" customWidth="1"/>
    <col min="5" max="5" width="10.5703125" customWidth="1"/>
    <col min="6" max="6" width="12.42578125" customWidth="1"/>
    <col min="7" max="7" width="11.5703125" customWidth="1"/>
    <col min="8" max="8" width="12.5703125" customWidth="1"/>
    <col min="9" max="9" width="12" customWidth="1"/>
    <col min="10" max="10" width="13.7109375" customWidth="1"/>
    <col min="11" max="11" width="11.5703125" customWidth="1"/>
    <col min="12" max="12" width="13.28515625" customWidth="1"/>
    <col min="13" max="13" width="13.5703125" customWidth="1"/>
  </cols>
  <sheetData>
    <row r="1" spans="1:18" x14ac:dyDescent="0.25">
      <c r="A1" s="1" t="s">
        <v>0</v>
      </c>
    </row>
    <row r="3" spans="1:18" x14ac:dyDescent="0.25">
      <c r="B3" s="32" t="s">
        <v>14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8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8" x14ac:dyDescent="0.25">
      <c r="A5" s="3" t="s">
        <v>6</v>
      </c>
      <c r="B5" s="34">
        <v>43101</v>
      </c>
      <c r="C5" s="34">
        <v>43132</v>
      </c>
      <c r="D5" s="34">
        <v>43160</v>
      </c>
      <c r="E5" s="34">
        <v>43191</v>
      </c>
      <c r="F5" s="34">
        <v>43221</v>
      </c>
      <c r="G5" s="33">
        <v>43252</v>
      </c>
      <c r="H5" s="33">
        <v>43282</v>
      </c>
      <c r="I5" s="33">
        <v>43313</v>
      </c>
      <c r="J5" s="33">
        <v>43344</v>
      </c>
      <c r="K5" s="33">
        <v>43374</v>
      </c>
      <c r="L5" s="33">
        <v>43405</v>
      </c>
      <c r="M5" s="33">
        <v>43435</v>
      </c>
    </row>
    <row r="6" spans="1:18" x14ac:dyDescent="0.25">
      <c r="A6" s="2" t="s">
        <v>7</v>
      </c>
      <c r="B6" s="9">
        <v>382593</v>
      </c>
      <c r="C6" s="9">
        <v>376369</v>
      </c>
      <c r="D6" s="9">
        <v>377649</v>
      </c>
      <c r="E6" s="9">
        <v>386820</v>
      </c>
      <c r="F6" s="45">
        <v>392592</v>
      </c>
      <c r="G6" s="15">
        <v>391868</v>
      </c>
      <c r="H6" s="15">
        <v>386230</v>
      </c>
      <c r="I6" s="16">
        <v>378141</v>
      </c>
      <c r="J6" s="15">
        <v>378553</v>
      </c>
      <c r="K6" s="15">
        <v>373874</v>
      </c>
      <c r="L6" s="15">
        <v>373736</v>
      </c>
      <c r="M6" s="15">
        <v>380426</v>
      </c>
    </row>
    <row r="7" spans="1:18" x14ac:dyDescent="0.25">
      <c r="A7" s="2" t="s">
        <v>8</v>
      </c>
      <c r="B7" s="12">
        <v>50912</v>
      </c>
      <c r="C7" s="12">
        <v>50612</v>
      </c>
      <c r="D7" s="12">
        <v>50612</v>
      </c>
      <c r="E7" s="12">
        <v>51251</v>
      </c>
      <c r="F7" s="44">
        <v>52086</v>
      </c>
      <c r="G7" s="17">
        <v>52042</v>
      </c>
      <c r="H7" s="17">
        <v>51870</v>
      </c>
      <c r="I7" s="18">
        <v>51370</v>
      </c>
      <c r="J7" s="17">
        <v>51375</v>
      </c>
      <c r="K7" s="17">
        <v>50891</v>
      </c>
      <c r="L7" s="17">
        <v>50896</v>
      </c>
      <c r="M7" s="17">
        <v>51054</v>
      </c>
    </row>
    <row r="8" spans="1:18" x14ac:dyDescent="0.25">
      <c r="A8" s="2" t="s">
        <v>9</v>
      </c>
      <c r="B8" s="12">
        <v>1756</v>
      </c>
      <c r="C8" s="12">
        <v>1755</v>
      </c>
      <c r="D8" s="12">
        <v>1747</v>
      </c>
      <c r="E8" s="12">
        <v>1764</v>
      </c>
      <c r="F8" s="44">
        <v>1785</v>
      </c>
      <c r="G8" s="17">
        <v>1786</v>
      </c>
      <c r="H8" s="17">
        <v>1784</v>
      </c>
      <c r="I8" s="18">
        <v>1778</v>
      </c>
      <c r="J8" s="17">
        <v>1768</v>
      </c>
      <c r="K8" s="17">
        <v>1761</v>
      </c>
      <c r="L8" s="17">
        <v>1759</v>
      </c>
      <c r="M8" s="17">
        <v>1750</v>
      </c>
    </row>
    <row r="9" spans="1:18" x14ac:dyDescent="0.25">
      <c r="A9" s="2" t="s">
        <v>10</v>
      </c>
      <c r="B9" s="10">
        <v>4372</v>
      </c>
      <c r="C9" s="10">
        <v>4359</v>
      </c>
      <c r="D9" s="10">
        <v>4335</v>
      </c>
      <c r="E9" s="10">
        <v>4377</v>
      </c>
      <c r="F9" s="44">
        <v>4402</v>
      </c>
      <c r="G9" s="30">
        <v>4402</v>
      </c>
      <c r="H9" s="17">
        <v>4399</v>
      </c>
      <c r="I9" s="39">
        <v>4394</v>
      </c>
      <c r="J9" s="17">
        <v>4388</v>
      </c>
      <c r="K9" s="30">
        <v>4389</v>
      </c>
      <c r="L9" s="30">
        <v>4375</v>
      </c>
      <c r="M9" s="17">
        <v>4363</v>
      </c>
    </row>
    <row r="10" spans="1:18" ht="15.75" thickBot="1" x14ac:dyDescent="0.3">
      <c r="A10" s="2" t="s">
        <v>11</v>
      </c>
      <c r="B10" s="11">
        <f t="shared" ref="B10:K10" si="0">SUM(B6:B9)</f>
        <v>439633</v>
      </c>
      <c r="C10" s="14">
        <f t="shared" si="0"/>
        <v>433095</v>
      </c>
      <c r="D10" s="11">
        <f t="shared" si="0"/>
        <v>434343</v>
      </c>
      <c r="E10" s="14">
        <f t="shared" si="0"/>
        <v>444212</v>
      </c>
      <c r="F10" s="19">
        <f t="shared" si="0"/>
        <v>450865</v>
      </c>
      <c r="G10" s="19">
        <f t="shared" si="0"/>
        <v>450098</v>
      </c>
      <c r="H10" s="19">
        <f t="shared" si="0"/>
        <v>444283</v>
      </c>
      <c r="I10" s="19">
        <f t="shared" si="0"/>
        <v>435683</v>
      </c>
      <c r="J10" s="19">
        <f t="shared" si="0"/>
        <v>436084</v>
      </c>
      <c r="K10" s="19">
        <f t="shared" si="0"/>
        <v>430915</v>
      </c>
      <c r="L10" s="20">
        <f>SUM(L6:L9)</f>
        <v>430766</v>
      </c>
      <c r="M10" s="21">
        <f>SUM(M6:M9)</f>
        <v>437593</v>
      </c>
      <c r="Q10" t="s">
        <v>13</v>
      </c>
    </row>
    <row r="11" spans="1:18" ht="15.75" thickTop="1" x14ac:dyDescent="0.25">
      <c r="B11" s="4"/>
      <c r="C11" s="4"/>
      <c r="D11" s="4"/>
      <c r="E11" s="4"/>
      <c r="H11" s="4"/>
      <c r="J11" s="4"/>
      <c r="M11" s="4"/>
      <c r="R11" s="5"/>
    </row>
    <row r="12" spans="1:18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8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8" x14ac:dyDescent="0.25">
      <c r="A14" s="3" t="s">
        <v>6</v>
      </c>
      <c r="B14" s="34">
        <v>43101</v>
      </c>
      <c r="C14" s="34">
        <v>43132</v>
      </c>
      <c r="D14" s="34">
        <v>43160</v>
      </c>
      <c r="E14" s="34">
        <v>43191</v>
      </c>
      <c r="F14" s="34">
        <v>43221</v>
      </c>
      <c r="G14" s="33">
        <v>43252</v>
      </c>
      <c r="H14" s="33">
        <v>43282</v>
      </c>
      <c r="I14" s="33">
        <v>43313</v>
      </c>
      <c r="J14" s="33">
        <v>43344</v>
      </c>
      <c r="K14" s="33">
        <v>43374</v>
      </c>
      <c r="L14" s="33">
        <v>43405</v>
      </c>
      <c r="M14" s="33">
        <v>43435</v>
      </c>
    </row>
    <row r="15" spans="1:18" x14ac:dyDescent="0.25">
      <c r="A15" s="2" t="s">
        <v>7</v>
      </c>
      <c r="B15" s="8">
        <v>0.55179999999999996</v>
      </c>
      <c r="C15" s="8">
        <v>0.54930000000000001</v>
      </c>
      <c r="D15" s="8">
        <v>0.55320000000000003</v>
      </c>
      <c r="E15" s="8">
        <v>0.56710000000000005</v>
      </c>
      <c r="F15" s="47">
        <v>0.58028709999999994</v>
      </c>
      <c r="G15" s="24">
        <v>0.59440000000000004</v>
      </c>
      <c r="H15" s="24">
        <v>0.59599999999999997</v>
      </c>
      <c r="I15" s="40">
        <v>0.58830000000000005</v>
      </c>
      <c r="J15" s="24">
        <v>0.60029999999999994</v>
      </c>
      <c r="K15" s="24">
        <v>0.59889999999999999</v>
      </c>
      <c r="L15" s="24">
        <v>0.60050000000000003</v>
      </c>
      <c r="M15" s="24">
        <v>0.60709999999999997</v>
      </c>
    </row>
    <row r="16" spans="1:18" x14ac:dyDescent="0.25">
      <c r="A16" s="2" t="s">
        <v>8</v>
      </c>
      <c r="B16" s="13">
        <v>0.80730000000000002</v>
      </c>
      <c r="C16" s="13">
        <v>0.80720000000000003</v>
      </c>
      <c r="D16" s="13">
        <v>0.81930000000000003</v>
      </c>
      <c r="E16" s="13">
        <v>0.81799999999999995</v>
      </c>
      <c r="F16" s="46">
        <v>0.82556180000000001</v>
      </c>
      <c r="G16" s="25">
        <v>0.82840000000000003</v>
      </c>
      <c r="H16" s="25">
        <v>0.83099999999999996</v>
      </c>
      <c r="I16" s="41">
        <v>0.82899999999999996</v>
      </c>
      <c r="J16" s="25">
        <v>0.82909999999999995</v>
      </c>
      <c r="K16" s="25">
        <v>0.82799999999999996</v>
      </c>
      <c r="L16" s="25">
        <v>0.82950000000000002</v>
      </c>
      <c r="M16" s="25">
        <v>0.82889999999999997</v>
      </c>
    </row>
    <row r="17" spans="1:13" x14ac:dyDescent="0.25">
      <c r="A17" s="2" t="s">
        <v>9</v>
      </c>
      <c r="B17" s="13">
        <v>0.77</v>
      </c>
      <c r="C17" s="13">
        <v>0.77229999999999999</v>
      </c>
      <c r="D17" s="13">
        <v>0.77159999999999995</v>
      </c>
      <c r="E17" s="13">
        <v>0.77690000000000003</v>
      </c>
      <c r="F17" s="46">
        <v>0.77640730000000002</v>
      </c>
      <c r="G17" s="25">
        <v>0.77800000000000002</v>
      </c>
      <c r="H17" s="25">
        <v>0.77710000000000001</v>
      </c>
      <c r="I17" s="41">
        <v>0.77710000000000001</v>
      </c>
      <c r="J17" s="25">
        <v>0.77890000000000004</v>
      </c>
      <c r="K17" s="25">
        <v>0.7782</v>
      </c>
      <c r="L17" s="25">
        <v>0.77769999999999995</v>
      </c>
      <c r="M17" s="25">
        <v>0.78159999999999996</v>
      </c>
    </row>
    <row r="18" spans="1:13" x14ac:dyDescent="0.25">
      <c r="A18" s="2" t="s">
        <v>10</v>
      </c>
      <c r="B18" s="13">
        <v>0.78080000000000005</v>
      </c>
      <c r="C18" s="13">
        <v>0.77959999999999996</v>
      </c>
      <c r="D18" s="13">
        <v>0.77900000000000003</v>
      </c>
      <c r="E18" s="13">
        <v>0.77990000000000004</v>
      </c>
      <c r="F18" s="46">
        <v>0.77749140000000005</v>
      </c>
      <c r="G18" s="25">
        <v>0.77859999999999996</v>
      </c>
      <c r="H18" s="25">
        <v>0.77959999999999996</v>
      </c>
      <c r="I18" s="41">
        <v>0.78100000000000003</v>
      </c>
      <c r="J18" s="25">
        <v>0.7863</v>
      </c>
      <c r="K18" s="25">
        <v>0.78790000000000004</v>
      </c>
      <c r="L18" s="25">
        <v>0.78549999999999998</v>
      </c>
      <c r="M18" s="25">
        <v>0.77490000000000003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43101</v>
      </c>
      <c r="C23" s="34">
        <v>43132</v>
      </c>
      <c r="D23" s="34">
        <v>43160</v>
      </c>
      <c r="E23" s="34">
        <v>43191</v>
      </c>
      <c r="F23" s="34">
        <v>43221</v>
      </c>
      <c r="G23" s="33">
        <v>43252</v>
      </c>
      <c r="H23" s="33">
        <v>43282</v>
      </c>
      <c r="I23" s="33">
        <v>43313</v>
      </c>
      <c r="J23" s="34">
        <v>43344</v>
      </c>
      <c r="K23" s="33">
        <v>43374</v>
      </c>
      <c r="L23" s="33">
        <v>43405</v>
      </c>
      <c r="M23" s="33">
        <v>43435</v>
      </c>
    </row>
    <row r="24" spans="1:13" x14ac:dyDescent="0.25">
      <c r="A24" s="2" t="s">
        <v>7</v>
      </c>
      <c r="B24" s="9">
        <v>4158322</v>
      </c>
      <c r="C24" s="9">
        <v>4139145</v>
      </c>
      <c r="D24" s="9">
        <v>4168460</v>
      </c>
      <c r="E24" s="9">
        <v>4273525</v>
      </c>
      <c r="F24" s="45">
        <v>4372929</v>
      </c>
      <c r="G24" s="15">
        <v>4479492</v>
      </c>
      <c r="H24" s="15">
        <v>4491161</v>
      </c>
      <c r="I24" s="15">
        <v>4433051</v>
      </c>
      <c r="J24" s="17">
        <v>4523384</v>
      </c>
      <c r="K24" s="15">
        <v>4513137</v>
      </c>
      <c r="L24" s="15">
        <v>4525004</v>
      </c>
      <c r="M24" s="15">
        <v>4575168</v>
      </c>
    </row>
    <row r="25" spans="1:13" x14ac:dyDescent="0.25">
      <c r="A25" s="2" t="s">
        <v>8</v>
      </c>
      <c r="B25" s="12">
        <v>5560663</v>
      </c>
      <c r="C25" s="12">
        <v>5569364</v>
      </c>
      <c r="D25" s="12">
        <v>5718359</v>
      </c>
      <c r="E25" s="12">
        <v>5720776</v>
      </c>
      <c r="F25" s="44">
        <v>5750791</v>
      </c>
      <c r="G25" s="17">
        <v>5813841</v>
      </c>
      <c r="H25" s="17">
        <v>5840433</v>
      </c>
      <c r="I25" s="18">
        <v>5840894</v>
      </c>
      <c r="J25" s="17">
        <v>5876640</v>
      </c>
      <c r="K25" s="17">
        <v>5871632</v>
      </c>
      <c r="L25" s="17">
        <v>5887027</v>
      </c>
      <c r="M25" s="17">
        <v>5891195</v>
      </c>
    </row>
    <row r="26" spans="1:13" x14ac:dyDescent="0.25">
      <c r="A26" s="2" t="s">
        <v>9</v>
      </c>
      <c r="B26" s="12">
        <v>4854681</v>
      </c>
      <c r="C26" s="12">
        <v>4855063</v>
      </c>
      <c r="D26" s="12">
        <v>4837056</v>
      </c>
      <c r="E26" s="12">
        <v>4710292</v>
      </c>
      <c r="F26" s="44">
        <v>4723324</v>
      </c>
      <c r="G26" s="17">
        <v>4721270</v>
      </c>
      <c r="H26" s="17">
        <v>4705562</v>
      </c>
      <c r="I26" s="18">
        <v>4713221</v>
      </c>
      <c r="J26" s="17">
        <v>4717838</v>
      </c>
      <c r="K26" s="17">
        <v>4711341</v>
      </c>
      <c r="L26" s="17">
        <v>4743240</v>
      </c>
      <c r="M26" s="17">
        <v>4766569</v>
      </c>
    </row>
    <row r="27" spans="1:13" x14ac:dyDescent="0.25">
      <c r="A27" s="2" t="s">
        <v>10</v>
      </c>
      <c r="B27" s="10">
        <v>1255301</v>
      </c>
      <c r="C27" s="10">
        <v>1260302</v>
      </c>
      <c r="D27" s="10">
        <v>1260744</v>
      </c>
      <c r="E27" s="10">
        <v>1267411</v>
      </c>
      <c r="F27" s="48">
        <v>1262338</v>
      </c>
      <c r="G27" s="30">
        <v>1265436</v>
      </c>
      <c r="H27" s="30">
        <v>1270413</v>
      </c>
      <c r="I27" s="39">
        <v>1275082</v>
      </c>
      <c r="J27" s="30">
        <v>1284523</v>
      </c>
      <c r="K27" s="30">
        <v>1289044</v>
      </c>
      <c r="L27" s="30">
        <v>1283634</v>
      </c>
      <c r="M27" s="17">
        <v>1268538</v>
      </c>
    </row>
    <row r="28" spans="1:13" ht="15.75" thickBot="1" x14ac:dyDescent="0.3">
      <c r="A28" s="2" t="s">
        <v>11</v>
      </c>
      <c r="B28" s="11">
        <f t="shared" ref="B28:K28" si="1">SUM(B24:B27)</f>
        <v>15828967</v>
      </c>
      <c r="C28" s="14">
        <f t="shared" si="1"/>
        <v>15823874</v>
      </c>
      <c r="D28" s="11">
        <f t="shared" si="1"/>
        <v>15984619</v>
      </c>
      <c r="E28" s="14">
        <f t="shared" si="1"/>
        <v>15972004</v>
      </c>
      <c r="F28" s="38">
        <f t="shared" si="1"/>
        <v>16109382</v>
      </c>
      <c r="G28" s="38">
        <f t="shared" si="1"/>
        <v>16280039</v>
      </c>
      <c r="H28" s="38">
        <f t="shared" si="1"/>
        <v>16307569</v>
      </c>
      <c r="I28" s="38">
        <f t="shared" si="1"/>
        <v>16262248</v>
      </c>
      <c r="J28" s="38">
        <f t="shared" si="1"/>
        <v>16402385</v>
      </c>
      <c r="K28" s="38">
        <f t="shared" si="1"/>
        <v>16385154</v>
      </c>
      <c r="L28" s="43">
        <f>SUM(L24:L27)</f>
        <v>16438905</v>
      </c>
      <c r="M28" s="21">
        <f>SUM(M24:M27)</f>
        <v>16501470</v>
      </c>
    </row>
    <row r="29" spans="1:13" ht="15.75" thickTop="1" x14ac:dyDescent="0.25">
      <c r="I29" s="4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9"/>
  <sheetViews>
    <sheetView topLeftCell="A5" workbookViewId="0">
      <selection sqref="A1:N32"/>
    </sheetView>
  </sheetViews>
  <sheetFormatPr defaultRowHeight="15" x14ac:dyDescent="0.25"/>
  <cols>
    <col min="1" max="1" width="22.5703125" customWidth="1"/>
    <col min="2" max="13" width="12.5703125" customWidth="1"/>
  </cols>
  <sheetData>
    <row r="1" spans="1:13" x14ac:dyDescent="0.25">
      <c r="A1" s="1" t="s">
        <v>0</v>
      </c>
    </row>
    <row r="3" spans="1:13" x14ac:dyDescent="0.25">
      <c r="B3" s="32" t="s">
        <v>15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43466</v>
      </c>
      <c r="C5" s="34">
        <v>43497</v>
      </c>
      <c r="D5" s="34">
        <v>43525</v>
      </c>
      <c r="E5" s="34">
        <v>43556</v>
      </c>
      <c r="F5" s="34">
        <v>43586</v>
      </c>
      <c r="G5" s="34">
        <v>43617</v>
      </c>
      <c r="H5" s="34">
        <v>43647</v>
      </c>
      <c r="I5" s="34">
        <v>43678</v>
      </c>
      <c r="J5" s="34">
        <v>43709</v>
      </c>
      <c r="K5" s="34">
        <v>43739</v>
      </c>
      <c r="L5" s="34">
        <v>43770</v>
      </c>
      <c r="M5" s="34">
        <v>43800</v>
      </c>
    </row>
    <row r="6" spans="1:13" x14ac:dyDescent="0.25">
      <c r="A6" s="2" t="s">
        <v>7</v>
      </c>
      <c r="B6" s="9">
        <v>385785</v>
      </c>
      <c r="C6" s="9">
        <v>380643</v>
      </c>
      <c r="D6" s="9">
        <v>390215</v>
      </c>
      <c r="E6" s="9">
        <v>394374</v>
      </c>
      <c r="F6" s="45">
        <v>396178</v>
      </c>
      <c r="G6" s="15">
        <v>388703</v>
      </c>
      <c r="H6" s="15">
        <v>383133</v>
      </c>
      <c r="I6" s="16">
        <v>377075</v>
      </c>
      <c r="J6" s="15">
        <v>372223</v>
      </c>
      <c r="K6" s="15">
        <v>387483</v>
      </c>
      <c r="L6" s="15">
        <v>394801</v>
      </c>
      <c r="M6" s="15">
        <v>393963</v>
      </c>
    </row>
    <row r="7" spans="1:13" x14ac:dyDescent="0.25">
      <c r="A7" s="2" t="s">
        <v>8</v>
      </c>
      <c r="B7" s="12">
        <v>51284</v>
      </c>
      <c r="C7" s="12">
        <v>50901</v>
      </c>
      <c r="D7" s="12">
        <v>51274</v>
      </c>
      <c r="E7" s="12">
        <v>51396</v>
      </c>
      <c r="F7" s="44">
        <v>51574</v>
      </c>
      <c r="G7" s="17">
        <v>51095</v>
      </c>
      <c r="H7" s="17">
        <v>50735</v>
      </c>
      <c r="I7" s="18">
        <v>50333</v>
      </c>
      <c r="J7" s="17">
        <v>49988</v>
      </c>
      <c r="K7" s="17">
        <v>50924</v>
      </c>
      <c r="L7" s="17">
        <v>51537</v>
      </c>
      <c r="M7" s="17">
        <v>51496</v>
      </c>
    </row>
    <row r="8" spans="1:13" x14ac:dyDescent="0.25">
      <c r="A8" s="2" t="s">
        <v>9</v>
      </c>
      <c r="B8" s="12">
        <v>1753</v>
      </c>
      <c r="C8" s="12">
        <v>1759</v>
      </c>
      <c r="D8" s="12">
        <v>1765</v>
      </c>
      <c r="E8" s="12">
        <v>1762</v>
      </c>
      <c r="F8" s="44">
        <v>1757</v>
      </c>
      <c r="G8" s="17">
        <v>1760</v>
      </c>
      <c r="H8" s="17">
        <v>1749</v>
      </c>
      <c r="I8" s="18">
        <v>1738</v>
      </c>
      <c r="J8" s="17">
        <v>1734</v>
      </c>
      <c r="K8" s="17">
        <v>1745</v>
      </c>
      <c r="L8" s="17">
        <v>1755</v>
      </c>
      <c r="M8" s="17">
        <v>1748</v>
      </c>
    </row>
    <row r="9" spans="1:13" x14ac:dyDescent="0.25">
      <c r="A9" s="2" t="s">
        <v>10</v>
      </c>
      <c r="B9" s="10">
        <v>4417</v>
      </c>
      <c r="C9" s="10">
        <v>4394</v>
      </c>
      <c r="D9" s="10">
        <v>4456</v>
      </c>
      <c r="E9" s="10">
        <v>4373</v>
      </c>
      <c r="F9" s="44">
        <v>4437</v>
      </c>
      <c r="G9" s="30">
        <v>4435</v>
      </c>
      <c r="H9" s="17">
        <v>4435</v>
      </c>
      <c r="I9" s="39">
        <v>4435</v>
      </c>
      <c r="J9" s="17">
        <v>4436</v>
      </c>
      <c r="K9" s="30">
        <v>4443</v>
      </c>
      <c r="L9" s="30">
        <v>4333</v>
      </c>
      <c r="M9" s="17">
        <v>4403</v>
      </c>
    </row>
    <row r="10" spans="1:13" ht="15.75" thickBot="1" x14ac:dyDescent="0.3">
      <c r="A10" s="2" t="s">
        <v>11</v>
      </c>
      <c r="B10" s="11">
        <f t="shared" ref="B10:K10" si="0">SUM(B6:B9)</f>
        <v>443239</v>
      </c>
      <c r="C10" s="14">
        <f t="shared" si="0"/>
        <v>437697</v>
      </c>
      <c r="D10" s="11">
        <f t="shared" si="0"/>
        <v>447710</v>
      </c>
      <c r="E10" s="14">
        <f t="shared" si="0"/>
        <v>451905</v>
      </c>
      <c r="F10" s="19">
        <f t="shared" si="0"/>
        <v>453946</v>
      </c>
      <c r="G10" s="19">
        <f t="shared" si="0"/>
        <v>445993</v>
      </c>
      <c r="H10" s="19">
        <f t="shared" si="0"/>
        <v>440052</v>
      </c>
      <c r="I10" s="19">
        <f t="shared" si="0"/>
        <v>433581</v>
      </c>
      <c r="J10" s="19">
        <f t="shared" si="0"/>
        <v>428381</v>
      </c>
      <c r="K10" s="19">
        <f t="shared" si="0"/>
        <v>444595</v>
      </c>
      <c r="L10" s="20">
        <f>SUM(L6:L9)</f>
        <v>452426</v>
      </c>
      <c r="M10" s="21">
        <f>SUM(M6:M9)</f>
        <v>451610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43466</v>
      </c>
      <c r="C14" s="34">
        <v>43497</v>
      </c>
      <c r="D14" s="34">
        <v>43525</v>
      </c>
      <c r="E14" s="34">
        <v>43556</v>
      </c>
      <c r="F14" s="34">
        <v>43586</v>
      </c>
      <c r="G14" s="34">
        <v>43617</v>
      </c>
      <c r="H14" s="34">
        <v>43647</v>
      </c>
      <c r="I14" s="34">
        <v>43678</v>
      </c>
      <c r="J14" s="34">
        <v>43709</v>
      </c>
      <c r="K14" s="34">
        <v>43739</v>
      </c>
      <c r="L14" s="34">
        <v>43770</v>
      </c>
      <c r="M14" s="34">
        <v>43800</v>
      </c>
    </row>
    <row r="15" spans="1:13" x14ac:dyDescent="0.25">
      <c r="A15" s="2" t="s">
        <v>7</v>
      </c>
      <c r="B15" s="8">
        <v>0.59899999999999998</v>
      </c>
      <c r="C15" s="8">
        <v>0.59450000000000003</v>
      </c>
      <c r="D15" s="8">
        <v>0.61160000000000003</v>
      </c>
      <c r="E15" s="8">
        <v>0.60750000000000004</v>
      </c>
      <c r="F15" s="47">
        <v>0.60860000000000003</v>
      </c>
      <c r="G15" s="24">
        <v>0.58989999999999998</v>
      </c>
      <c r="H15" s="24">
        <v>0.58169999999999999</v>
      </c>
      <c r="I15" s="40">
        <v>0.58260000000000001</v>
      </c>
      <c r="J15" s="24">
        <v>0.57379999999999998</v>
      </c>
      <c r="K15" s="24">
        <v>0.58830000000000005</v>
      </c>
      <c r="L15" s="24">
        <v>0.59630000000000005</v>
      </c>
      <c r="M15" s="24">
        <v>0.59370000000000001</v>
      </c>
    </row>
    <row r="16" spans="1:13" x14ac:dyDescent="0.25">
      <c r="A16" s="2" t="s">
        <v>8</v>
      </c>
      <c r="B16" s="13">
        <v>0.82430000000000003</v>
      </c>
      <c r="C16" s="13">
        <v>0.82230000000000003</v>
      </c>
      <c r="D16" s="13">
        <v>0.82669999999999999</v>
      </c>
      <c r="E16" s="13">
        <v>0.82420000000000004</v>
      </c>
      <c r="F16" s="46">
        <v>0.82540000000000002</v>
      </c>
      <c r="G16" s="25">
        <v>0.81910000000000005</v>
      </c>
      <c r="H16" s="25">
        <v>0.8155</v>
      </c>
      <c r="I16" s="41">
        <v>0.81110000000000004</v>
      </c>
      <c r="J16" s="25">
        <v>0.80349999999999999</v>
      </c>
      <c r="K16" s="25">
        <v>0.80569999999999997</v>
      </c>
      <c r="L16" s="25">
        <v>0.80410000000000004</v>
      </c>
      <c r="M16" s="25">
        <v>0.81030000000000002</v>
      </c>
    </row>
    <row r="17" spans="1:13" x14ac:dyDescent="0.25">
      <c r="A17" s="2" t="s">
        <v>9</v>
      </c>
      <c r="B17" s="13">
        <v>0.77900000000000003</v>
      </c>
      <c r="C17" s="13">
        <v>0.77980000000000005</v>
      </c>
      <c r="D17" s="13">
        <v>0.78059999999999996</v>
      </c>
      <c r="E17" s="13">
        <v>0.77310000000000001</v>
      </c>
      <c r="F17" s="46">
        <v>0.77239999999999998</v>
      </c>
      <c r="G17" s="25">
        <v>0.77310000000000001</v>
      </c>
      <c r="H17" s="25">
        <v>0.77090000000000003</v>
      </c>
      <c r="I17" s="41">
        <v>0.77039999999999997</v>
      </c>
      <c r="J17" s="25">
        <v>0.76900000000000002</v>
      </c>
      <c r="K17" s="25">
        <v>0.7681</v>
      </c>
      <c r="L17" s="25">
        <v>0.76649999999999996</v>
      </c>
      <c r="M17" s="25">
        <v>0.79059999999999997</v>
      </c>
    </row>
    <row r="18" spans="1:13" x14ac:dyDescent="0.25">
      <c r="A18" s="2" t="s">
        <v>10</v>
      </c>
      <c r="B18" s="13">
        <v>0.7742</v>
      </c>
      <c r="C18" s="13">
        <v>0.77339999999999998</v>
      </c>
      <c r="D18" s="13">
        <v>0.79090000000000005</v>
      </c>
      <c r="E18" s="13">
        <v>0.77500000000000002</v>
      </c>
      <c r="F18" s="46">
        <v>0.7883</v>
      </c>
      <c r="G18" s="25">
        <v>0.78469999999999995</v>
      </c>
      <c r="H18" s="25">
        <v>0.78520000000000001</v>
      </c>
      <c r="I18" s="41">
        <v>0.78200000000000003</v>
      </c>
      <c r="J18" s="25">
        <v>0.77959999999999996</v>
      </c>
      <c r="K18" s="25">
        <v>0.78249999999999997</v>
      </c>
      <c r="L18" s="25">
        <v>0.76929999999999998</v>
      </c>
      <c r="M18" s="25">
        <v>0.77300000000000002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43466</v>
      </c>
      <c r="C23" s="34">
        <v>43497</v>
      </c>
      <c r="D23" s="34">
        <v>43525</v>
      </c>
      <c r="E23" s="34">
        <v>43556</v>
      </c>
      <c r="F23" s="34">
        <v>43586</v>
      </c>
      <c r="G23" s="34">
        <v>43617</v>
      </c>
      <c r="H23" s="34">
        <v>43647</v>
      </c>
      <c r="I23" s="34">
        <v>43678</v>
      </c>
      <c r="J23" s="34">
        <v>43709</v>
      </c>
      <c r="K23" s="34">
        <v>43739</v>
      </c>
      <c r="L23" s="34">
        <v>43770</v>
      </c>
      <c r="M23" s="34">
        <v>43800</v>
      </c>
    </row>
    <row r="24" spans="1:13" x14ac:dyDescent="0.25">
      <c r="A24" s="2" t="s">
        <v>7</v>
      </c>
      <c r="B24" s="9">
        <v>4513578</v>
      </c>
      <c r="C24" s="9">
        <v>4480082</v>
      </c>
      <c r="D24" s="9">
        <v>4608765</v>
      </c>
      <c r="E24" s="9">
        <v>4577643</v>
      </c>
      <c r="F24" s="45">
        <v>4586266</v>
      </c>
      <c r="G24" s="15">
        <v>4445684</v>
      </c>
      <c r="H24" s="15">
        <v>4383553</v>
      </c>
      <c r="I24" s="15">
        <v>4390539</v>
      </c>
      <c r="J24" s="17">
        <v>4324377</v>
      </c>
      <c r="K24" s="15">
        <v>4433084</v>
      </c>
      <c r="L24" s="15">
        <v>4493765</v>
      </c>
      <c r="M24" s="15">
        <v>4474147</v>
      </c>
    </row>
    <row r="25" spans="1:13" x14ac:dyDescent="0.25">
      <c r="A25" s="2" t="s">
        <v>8</v>
      </c>
      <c r="B25" s="12">
        <v>5864515</v>
      </c>
      <c r="C25" s="12">
        <v>5870750</v>
      </c>
      <c r="D25" s="12">
        <v>5897899</v>
      </c>
      <c r="E25" s="12">
        <v>5879752</v>
      </c>
      <c r="F25" s="44">
        <v>5878701</v>
      </c>
      <c r="G25" s="17">
        <v>5822873</v>
      </c>
      <c r="H25" s="17">
        <v>5809785</v>
      </c>
      <c r="I25" s="18">
        <v>5790210</v>
      </c>
      <c r="J25" s="17">
        <v>5761186</v>
      </c>
      <c r="K25" s="17">
        <v>5778553</v>
      </c>
      <c r="L25" s="17">
        <v>5781091</v>
      </c>
      <c r="M25" s="17">
        <v>5767424</v>
      </c>
    </row>
    <row r="26" spans="1:13" x14ac:dyDescent="0.25">
      <c r="A26" s="2" t="s">
        <v>9</v>
      </c>
      <c r="B26" s="12">
        <v>4795948</v>
      </c>
      <c r="C26" s="12">
        <v>4796489</v>
      </c>
      <c r="D26" s="12">
        <v>4803743</v>
      </c>
      <c r="E26" s="12">
        <v>4898451</v>
      </c>
      <c r="F26" s="44">
        <v>4890117</v>
      </c>
      <c r="G26" s="17">
        <v>4878186</v>
      </c>
      <c r="H26" s="17">
        <v>4854161</v>
      </c>
      <c r="I26" s="18">
        <v>4847449</v>
      </c>
      <c r="J26" s="17">
        <v>4831246</v>
      </c>
      <c r="K26" s="17">
        <v>4845400</v>
      </c>
      <c r="L26" s="17">
        <v>4817617</v>
      </c>
      <c r="M26" s="17">
        <v>4806684</v>
      </c>
    </row>
    <row r="27" spans="1:13" x14ac:dyDescent="0.25">
      <c r="A27" s="2" t="s">
        <v>10</v>
      </c>
      <c r="B27" s="10">
        <v>1258654</v>
      </c>
      <c r="C27" s="10">
        <v>1257190</v>
      </c>
      <c r="D27" s="10">
        <v>1286906</v>
      </c>
      <c r="E27" s="10">
        <v>1249443</v>
      </c>
      <c r="F27" s="48">
        <v>1283774</v>
      </c>
      <c r="G27" s="30">
        <v>1275526</v>
      </c>
      <c r="H27" s="30">
        <v>1271093</v>
      </c>
      <c r="I27" s="39">
        <v>1275101</v>
      </c>
      <c r="J27" s="30">
        <v>1274110</v>
      </c>
      <c r="K27" s="30">
        <v>1286410</v>
      </c>
      <c r="L27" s="30">
        <v>1262642</v>
      </c>
      <c r="M27" s="17">
        <v>1258491</v>
      </c>
    </row>
    <row r="28" spans="1:13" ht="15.75" thickBot="1" x14ac:dyDescent="0.3">
      <c r="A28" s="2" t="s">
        <v>11</v>
      </c>
      <c r="B28" s="11">
        <f t="shared" ref="B28:K28" si="1">SUM(B24:B27)</f>
        <v>16432695</v>
      </c>
      <c r="C28" s="14">
        <f t="shared" si="1"/>
        <v>16404511</v>
      </c>
      <c r="D28" s="11">
        <f t="shared" si="1"/>
        <v>16597313</v>
      </c>
      <c r="E28" s="14">
        <f t="shared" si="1"/>
        <v>16605289</v>
      </c>
      <c r="F28" s="38">
        <f t="shared" si="1"/>
        <v>16638858</v>
      </c>
      <c r="G28" s="38">
        <f t="shared" si="1"/>
        <v>16422269</v>
      </c>
      <c r="H28" s="38">
        <f t="shared" si="1"/>
        <v>16318592</v>
      </c>
      <c r="I28" s="38">
        <f t="shared" si="1"/>
        <v>16303299</v>
      </c>
      <c r="J28" s="38">
        <f t="shared" si="1"/>
        <v>16190919</v>
      </c>
      <c r="K28" s="38">
        <f t="shared" si="1"/>
        <v>16343447</v>
      </c>
      <c r="L28" s="43">
        <f>SUM(L24:L27)</f>
        <v>16355115</v>
      </c>
      <c r="M28" s="21">
        <f>SUM(M24:M27)</f>
        <v>16306746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0F55D-A736-4260-BA39-322F3A21179F}">
  <dimension ref="A1:M29"/>
  <sheetViews>
    <sheetView workbookViewId="0">
      <selection sqref="A1:AD45"/>
    </sheetView>
  </sheetViews>
  <sheetFormatPr defaultRowHeight="15" x14ac:dyDescent="0.25"/>
  <cols>
    <col min="1" max="1" width="23.7109375" customWidth="1"/>
    <col min="2" max="2" width="15.5703125" customWidth="1"/>
    <col min="3" max="3" width="14.42578125" customWidth="1"/>
    <col min="4" max="4" width="12.5703125" customWidth="1"/>
    <col min="5" max="5" width="13.5703125" customWidth="1"/>
    <col min="6" max="6" width="12.42578125" customWidth="1"/>
    <col min="7" max="7" width="13.5703125" customWidth="1"/>
    <col min="8" max="8" width="12.5703125" customWidth="1"/>
    <col min="9" max="9" width="11.5703125" customWidth="1"/>
    <col min="10" max="10" width="12.28515625" customWidth="1"/>
    <col min="11" max="11" width="12" customWidth="1"/>
    <col min="12" max="12" width="12.5703125" customWidth="1"/>
    <col min="13" max="13" width="13.42578125" customWidth="1"/>
  </cols>
  <sheetData>
    <row r="1" spans="1:13" x14ac:dyDescent="0.25">
      <c r="A1" s="1" t="s">
        <v>0</v>
      </c>
    </row>
    <row r="3" spans="1:13" x14ac:dyDescent="0.25">
      <c r="B3" s="32" t="s">
        <v>16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43831</v>
      </c>
      <c r="C5" s="34">
        <v>43862</v>
      </c>
      <c r="D5" s="34">
        <v>43891</v>
      </c>
      <c r="E5" s="34">
        <v>43922</v>
      </c>
      <c r="F5" s="34">
        <v>43952</v>
      </c>
      <c r="G5" s="34">
        <v>43983</v>
      </c>
      <c r="H5" s="34">
        <v>44013</v>
      </c>
      <c r="I5" s="34">
        <v>44044</v>
      </c>
      <c r="J5" s="34">
        <v>44075</v>
      </c>
      <c r="K5" s="34">
        <v>44105</v>
      </c>
      <c r="L5" s="34">
        <v>44136</v>
      </c>
      <c r="M5" s="34">
        <v>44166</v>
      </c>
    </row>
    <row r="6" spans="1:13" x14ac:dyDescent="0.25">
      <c r="A6" s="2" t="s">
        <v>7</v>
      </c>
      <c r="B6" s="9">
        <v>389206</v>
      </c>
      <c r="C6" s="9">
        <v>385407</v>
      </c>
      <c r="D6" s="9">
        <v>382466</v>
      </c>
      <c r="E6" s="9">
        <v>400426</v>
      </c>
      <c r="F6" s="9">
        <v>405432</v>
      </c>
      <c r="G6" s="9">
        <v>412837</v>
      </c>
      <c r="H6" s="9">
        <v>417370</v>
      </c>
      <c r="I6" s="9">
        <v>409362</v>
      </c>
      <c r="J6" s="9">
        <v>406625</v>
      </c>
      <c r="K6" s="9">
        <v>399493</v>
      </c>
      <c r="L6" s="9">
        <v>424125</v>
      </c>
      <c r="M6" s="9">
        <v>417705</v>
      </c>
    </row>
    <row r="7" spans="1:13" x14ac:dyDescent="0.25">
      <c r="A7" s="2" t="s">
        <v>8</v>
      </c>
      <c r="B7" s="12">
        <v>51155</v>
      </c>
      <c r="C7" s="12">
        <v>50799</v>
      </c>
      <c r="D7" s="12">
        <v>50562</v>
      </c>
      <c r="E7" s="12">
        <v>51663</v>
      </c>
      <c r="F7" s="12">
        <v>52133</v>
      </c>
      <c r="G7" s="12">
        <v>52222</v>
      </c>
      <c r="H7" s="12">
        <v>52808</v>
      </c>
      <c r="I7" s="12">
        <v>52471</v>
      </c>
      <c r="J7" s="12">
        <v>52145</v>
      </c>
      <c r="K7" s="12">
        <v>51630</v>
      </c>
      <c r="L7" s="12">
        <v>52938</v>
      </c>
      <c r="M7" s="12">
        <v>52580</v>
      </c>
    </row>
    <row r="8" spans="1:13" x14ac:dyDescent="0.25">
      <c r="A8" s="2" t="s">
        <v>9</v>
      </c>
      <c r="B8" s="12">
        <v>1737</v>
      </c>
      <c r="C8" s="12">
        <v>1732</v>
      </c>
      <c r="D8" s="12">
        <v>1729</v>
      </c>
      <c r="E8" s="12">
        <v>1749</v>
      </c>
      <c r="F8" s="12">
        <v>1755</v>
      </c>
      <c r="G8" s="12">
        <v>1749</v>
      </c>
      <c r="H8" s="12">
        <v>1776</v>
      </c>
      <c r="I8" s="12">
        <v>1774</v>
      </c>
      <c r="J8" s="12">
        <v>1768</v>
      </c>
      <c r="K8" s="12">
        <v>1748</v>
      </c>
      <c r="L8" s="12">
        <v>1762</v>
      </c>
      <c r="M8" s="12">
        <v>1758</v>
      </c>
    </row>
    <row r="9" spans="1:13" x14ac:dyDescent="0.25">
      <c r="A9" s="2" t="s">
        <v>10</v>
      </c>
      <c r="B9" s="10">
        <v>4445</v>
      </c>
      <c r="C9" s="10">
        <v>4445</v>
      </c>
      <c r="D9" s="10">
        <v>4453</v>
      </c>
      <c r="E9" s="10">
        <v>4472</v>
      </c>
      <c r="F9" s="10">
        <v>4482</v>
      </c>
      <c r="G9" s="10">
        <v>4448</v>
      </c>
      <c r="H9" s="10">
        <v>4477</v>
      </c>
      <c r="I9" s="10">
        <v>4472</v>
      </c>
      <c r="J9" s="10">
        <v>4472</v>
      </c>
      <c r="K9" s="10">
        <v>4462</v>
      </c>
      <c r="L9" s="10">
        <v>4477</v>
      </c>
      <c r="M9" s="10">
        <v>4486</v>
      </c>
    </row>
    <row r="10" spans="1:13" ht="15.75" thickBot="1" x14ac:dyDescent="0.3">
      <c r="A10" s="2" t="s">
        <v>11</v>
      </c>
      <c r="B10" s="11">
        <f t="shared" ref="B10:K10" si="0">SUM(B6:B9)</f>
        <v>446543</v>
      </c>
      <c r="C10" s="14">
        <f t="shared" si="0"/>
        <v>442383</v>
      </c>
      <c r="D10" s="11">
        <f t="shared" si="0"/>
        <v>439210</v>
      </c>
      <c r="E10" s="14">
        <f t="shared" si="0"/>
        <v>458310</v>
      </c>
      <c r="F10" s="19">
        <f t="shared" si="0"/>
        <v>463802</v>
      </c>
      <c r="G10" s="19">
        <f t="shared" si="0"/>
        <v>471256</v>
      </c>
      <c r="H10" s="19">
        <f t="shared" si="0"/>
        <v>476431</v>
      </c>
      <c r="I10" s="19">
        <f t="shared" si="0"/>
        <v>468079</v>
      </c>
      <c r="J10" s="19">
        <f t="shared" si="0"/>
        <v>465010</v>
      </c>
      <c r="K10" s="19">
        <f t="shared" si="0"/>
        <v>457333</v>
      </c>
      <c r="L10" s="20">
        <f>SUM(L6:L9)</f>
        <v>483302</v>
      </c>
      <c r="M10" s="21">
        <f>SUM(M6:M9)</f>
        <v>476529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43831</v>
      </c>
      <c r="C14" s="34">
        <v>43862</v>
      </c>
      <c r="D14" s="34">
        <v>43891</v>
      </c>
      <c r="E14" s="34">
        <v>43922</v>
      </c>
      <c r="F14" s="34">
        <v>43952</v>
      </c>
      <c r="G14" s="34">
        <v>43983</v>
      </c>
      <c r="H14" s="34">
        <v>44013</v>
      </c>
      <c r="I14" s="34">
        <v>44044</v>
      </c>
      <c r="J14" s="34">
        <v>44075</v>
      </c>
      <c r="K14" s="34">
        <v>44105</v>
      </c>
      <c r="L14" s="34">
        <v>44136</v>
      </c>
      <c r="M14" s="34">
        <v>44166</v>
      </c>
    </row>
    <row r="15" spans="1:13" x14ac:dyDescent="0.25">
      <c r="A15" s="2" t="s">
        <v>7</v>
      </c>
      <c r="B15" s="8">
        <v>0.58399999999999996</v>
      </c>
      <c r="C15" s="8">
        <v>0.57269999999999999</v>
      </c>
      <c r="D15" s="8">
        <v>0.56510000000000005</v>
      </c>
      <c r="E15" s="8">
        <v>0.58550000000000002</v>
      </c>
      <c r="F15" s="8">
        <v>0.59240000000000004</v>
      </c>
      <c r="G15" s="8">
        <v>0.61460000000000004</v>
      </c>
      <c r="H15" s="8">
        <v>0.62649999999999995</v>
      </c>
      <c r="I15" s="8">
        <v>0.62039999999999995</v>
      </c>
      <c r="J15" s="8">
        <v>0.61860000000000004</v>
      </c>
      <c r="K15" s="8">
        <v>0.59870000000000001</v>
      </c>
      <c r="L15" s="8">
        <v>0.61909999999999998</v>
      </c>
      <c r="M15" s="8">
        <v>0.61250000000000004</v>
      </c>
    </row>
    <row r="16" spans="1:13" x14ac:dyDescent="0.25">
      <c r="A16" s="2" t="s">
        <v>8</v>
      </c>
      <c r="B16" s="13">
        <v>0.80969999999999998</v>
      </c>
      <c r="C16" s="13">
        <v>0.8034</v>
      </c>
      <c r="D16" s="13">
        <v>0.79930000000000001</v>
      </c>
      <c r="E16" s="13">
        <v>0.79630000000000001</v>
      </c>
      <c r="F16" s="13">
        <v>0.78600000000000003</v>
      </c>
      <c r="G16" s="13">
        <v>0.78739999999999999</v>
      </c>
      <c r="H16" s="13">
        <v>0.78480000000000005</v>
      </c>
      <c r="I16" s="13">
        <v>0.77480000000000004</v>
      </c>
      <c r="J16" s="13">
        <v>0.76849999999999996</v>
      </c>
      <c r="K16" s="13">
        <v>0.75390000000000001</v>
      </c>
      <c r="L16" s="13">
        <v>0.75970000000000004</v>
      </c>
      <c r="M16" s="13">
        <v>0.75849999999999995</v>
      </c>
    </row>
    <row r="17" spans="1:13" x14ac:dyDescent="0.25">
      <c r="A17" s="2" t="s">
        <v>9</v>
      </c>
      <c r="B17" s="13">
        <v>0.76429999999999998</v>
      </c>
      <c r="C17" s="13">
        <v>0.7631</v>
      </c>
      <c r="D17" s="13">
        <v>0.76049999999999995</v>
      </c>
      <c r="E17" s="13">
        <v>0.75929999999999997</v>
      </c>
      <c r="F17" s="13">
        <v>0.75349999999999995</v>
      </c>
      <c r="G17" s="13">
        <v>0.74429999999999996</v>
      </c>
      <c r="H17" s="13">
        <v>0.73899999999999999</v>
      </c>
      <c r="I17" s="13">
        <v>0.73629999999999995</v>
      </c>
      <c r="J17" s="13">
        <v>0.73519999999999996</v>
      </c>
      <c r="K17" s="13">
        <v>0.73109999999999997</v>
      </c>
      <c r="L17" s="13">
        <v>0.73109999999999997</v>
      </c>
      <c r="M17" s="13">
        <v>0.73140000000000005</v>
      </c>
    </row>
    <row r="18" spans="1:13" x14ac:dyDescent="0.25">
      <c r="A18" s="2" t="s">
        <v>10</v>
      </c>
      <c r="B18" s="13">
        <v>0.77669999999999995</v>
      </c>
      <c r="C18" s="13">
        <v>0.77380000000000004</v>
      </c>
      <c r="D18" s="13">
        <v>0.77100000000000002</v>
      </c>
      <c r="E18" s="13">
        <v>0.76070000000000004</v>
      </c>
      <c r="F18" s="13">
        <v>0.74680000000000002</v>
      </c>
      <c r="G18" s="13">
        <v>0.73550000000000004</v>
      </c>
      <c r="H18" s="13">
        <v>0.73160000000000003</v>
      </c>
      <c r="I18" s="13">
        <v>0.7238</v>
      </c>
      <c r="J18" s="13">
        <v>0.72060000000000002</v>
      </c>
      <c r="K18" s="13">
        <v>0.7077</v>
      </c>
      <c r="L18" s="13">
        <v>0.70389999999999997</v>
      </c>
      <c r="M18" s="13">
        <v>0.7046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43831</v>
      </c>
      <c r="C23" s="34">
        <v>43862</v>
      </c>
      <c r="D23" s="34">
        <v>43891</v>
      </c>
      <c r="E23" s="34">
        <v>43922</v>
      </c>
      <c r="F23" s="34">
        <v>43952</v>
      </c>
      <c r="G23" s="34">
        <v>43983</v>
      </c>
      <c r="H23" s="34">
        <v>44013</v>
      </c>
      <c r="I23" s="34">
        <v>44044</v>
      </c>
      <c r="J23" s="34">
        <v>44075</v>
      </c>
      <c r="K23" s="34">
        <v>44105</v>
      </c>
      <c r="L23" s="34">
        <v>44136</v>
      </c>
      <c r="M23" s="34">
        <v>44166</v>
      </c>
    </row>
    <row r="24" spans="1:13" x14ac:dyDescent="0.25">
      <c r="A24" s="2" t="s">
        <v>7</v>
      </c>
      <c r="B24" s="9">
        <v>4401238</v>
      </c>
      <c r="C24" s="9">
        <v>4316080</v>
      </c>
      <c r="D24" s="9">
        <v>4258837</v>
      </c>
      <c r="E24" s="9">
        <v>4412164</v>
      </c>
      <c r="F24" s="9">
        <v>4464295</v>
      </c>
      <c r="G24" s="9">
        <v>4631364</v>
      </c>
      <c r="H24" s="9">
        <v>4721552</v>
      </c>
      <c r="I24" s="9">
        <v>4675096</v>
      </c>
      <c r="J24" s="9">
        <v>4661930</v>
      </c>
      <c r="K24" s="9">
        <v>4511406</v>
      </c>
      <c r="L24" s="9">
        <v>4665315</v>
      </c>
      <c r="M24" s="9">
        <v>4615470</v>
      </c>
    </row>
    <row r="25" spans="1:13" x14ac:dyDescent="0.25">
      <c r="A25" s="2" t="s">
        <v>8</v>
      </c>
      <c r="B25" s="12">
        <v>5756450</v>
      </c>
      <c r="C25" s="12">
        <v>5729295</v>
      </c>
      <c r="D25" s="12">
        <v>5713728</v>
      </c>
      <c r="E25" s="12">
        <v>5687995</v>
      </c>
      <c r="F25" s="12">
        <v>5627207</v>
      </c>
      <c r="G25" s="12">
        <v>5568780</v>
      </c>
      <c r="H25" s="12">
        <v>5544131</v>
      </c>
      <c r="I25" s="12">
        <v>5498609</v>
      </c>
      <c r="J25" s="12">
        <v>5453742</v>
      </c>
      <c r="K25" s="12">
        <v>5379693</v>
      </c>
      <c r="L25" s="12">
        <v>5375536</v>
      </c>
      <c r="M25" s="12">
        <v>5368045</v>
      </c>
    </row>
    <row r="26" spans="1:13" x14ac:dyDescent="0.25">
      <c r="A26" s="2" t="s">
        <v>9</v>
      </c>
      <c r="B26" s="12">
        <v>4784084</v>
      </c>
      <c r="C26" s="12">
        <v>4770781</v>
      </c>
      <c r="D26" s="12">
        <v>4753262</v>
      </c>
      <c r="E26" s="12">
        <v>4760305</v>
      </c>
      <c r="F26" s="12">
        <v>4682935</v>
      </c>
      <c r="G26" s="12">
        <v>4629455</v>
      </c>
      <c r="H26" s="12">
        <v>4593662</v>
      </c>
      <c r="I26" s="12">
        <v>4548006</v>
      </c>
      <c r="J26" s="12">
        <v>4529981</v>
      </c>
      <c r="K26" s="12">
        <v>4491162</v>
      </c>
      <c r="L26" s="12">
        <v>4486801</v>
      </c>
      <c r="M26" s="12">
        <v>4516183</v>
      </c>
    </row>
    <row r="27" spans="1:13" x14ac:dyDescent="0.25">
      <c r="A27" s="2" t="s">
        <v>10</v>
      </c>
      <c r="B27" s="10">
        <v>1271179</v>
      </c>
      <c r="C27" s="10">
        <v>1269129</v>
      </c>
      <c r="D27" s="10">
        <v>1264745</v>
      </c>
      <c r="E27" s="10">
        <v>1257987</v>
      </c>
      <c r="F27" s="10">
        <v>1235457</v>
      </c>
      <c r="G27" s="10">
        <v>1216682</v>
      </c>
      <c r="H27" s="10">
        <v>1210965</v>
      </c>
      <c r="I27" s="10">
        <v>1196825</v>
      </c>
      <c r="J27" s="10">
        <v>1191966</v>
      </c>
      <c r="K27" s="10">
        <v>1164924</v>
      </c>
      <c r="L27" s="10">
        <v>1154947</v>
      </c>
      <c r="M27" s="10">
        <v>1161042</v>
      </c>
    </row>
    <row r="28" spans="1:13" ht="15.75" thickBot="1" x14ac:dyDescent="0.3">
      <c r="A28" s="2" t="s">
        <v>11</v>
      </c>
      <c r="B28" s="11">
        <f t="shared" ref="B28:K28" si="1">SUM(B24:B27)</f>
        <v>16212951</v>
      </c>
      <c r="C28" s="14">
        <f t="shared" si="1"/>
        <v>16085285</v>
      </c>
      <c r="D28" s="11">
        <f t="shared" si="1"/>
        <v>15990572</v>
      </c>
      <c r="E28" s="14">
        <f t="shared" si="1"/>
        <v>16118451</v>
      </c>
      <c r="F28" s="38">
        <f t="shared" si="1"/>
        <v>16009894</v>
      </c>
      <c r="G28" s="38">
        <f t="shared" si="1"/>
        <v>16046281</v>
      </c>
      <c r="H28" s="38">
        <f t="shared" si="1"/>
        <v>16070310</v>
      </c>
      <c r="I28" s="38">
        <f t="shared" si="1"/>
        <v>15918536</v>
      </c>
      <c r="J28" s="38">
        <f t="shared" si="1"/>
        <v>15837619</v>
      </c>
      <c r="K28" s="38">
        <f t="shared" si="1"/>
        <v>15547185</v>
      </c>
      <c r="L28" s="43">
        <f>SUM(L24:L27)</f>
        <v>15682599</v>
      </c>
      <c r="M28" s="21">
        <f>SUM(M24:M27)</f>
        <v>15660740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3F1A2-DA4C-4487-99FD-63EBE458758A}">
  <dimension ref="A1:M29"/>
  <sheetViews>
    <sheetView workbookViewId="0">
      <selection sqref="A1:P32"/>
    </sheetView>
  </sheetViews>
  <sheetFormatPr defaultRowHeight="15" x14ac:dyDescent="0.25"/>
  <cols>
    <col min="1" max="1" width="21.28515625" customWidth="1"/>
    <col min="2" max="2" width="11.5703125" customWidth="1"/>
    <col min="3" max="7" width="11.7109375" customWidth="1"/>
    <col min="8" max="8" width="11.5703125" customWidth="1"/>
    <col min="9" max="10" width="11.7109375" customWidth="1"/>
    <col min="11" max="12" width="11.5703125" customWidth="1"/>
    <col min="13" max="13" width="11.7109375" customWidth="1"/>
  </cols>
  <sheetData>
    <row r="1" spans="1:13" x14ac:dyDescent="0.25">
      <c r="A1" s="1" t="s">
        <v>0</v>
      </c>
    </row>
    <row r="3" spans="1:13" x14ac:dyDescent="0.25">
      <c r="B3" s="32" t="s">
        <v>17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44197</v>
      </c>
      <c r="C5" s="34">
        <v>44228</v>
      </c>
      <c r="D5" s="34">
        <v>44256</v>
      </c>
      <c r="E5" s="34">
        <v>44287</v>
      </c>
      <c r="F5" s="34">
        <v>44317</v>
      </c>
      <c r="G5" s="34">
        <v>44348</v>
      </c>
      <c r="H5" s="34">
        <v>44378</v>
      </c>
      <c r="I5" s="34">
        <v>44409</v>
      </c>
      <c r="J5" s="34">
        <v>44440</v>
      </c>
      <c r="K5" s="34">
        <v>44470</v>
      </c>
      <c r="L5" s="34">
        <v>44501</v>
      </c>
      <c r="M5" s="34">
        <v>44531</v>
      </c>
    </row>
    <row r="6" spans="1:13" x14ac:dyDescent="0.25">
      <c r="A6" s="2" t="s">
        <v>7</v>
      </c>
      <c r="B6" s="9">
        <v>411270</v>
      </c>
      <c r="C6" s="9">
        <v>405714</v>
      </c>
      <c r="D6" s="9">
        <v>408530</v>
      </c>
      <c r="E6" s="9">
        <v>406347</v>
      </c>
      <c r="F6" s="9">
        <v>410977</v>
      </c>
      <c r="G6" s="9">
        <v>411043</v>
      </c>
      <c r="H6" s="9">
        <v>406815</v>
      </c>
      <c r="I6" s="9">
        <v>398934</v>
      </c>
      <c r="J6" s="9">
        <v>404967</v>
      </c>
      <c r="K6" s="9">
        <v>399383</v>
      </c>
      <c r="L6" s="9">
        <v>399967</v>
      </c>
      <c r="M6" s="9">
        <v>395578</v>
      </c>
    </row>
    <row r="7" spans="1:13" x14ac:dyDescent="0.25">
      <c r="A7" s="2" t="s">
        <v>8</v>
      </c>
      <c r="B7" s="12">
        <v>52072</v>
      </c>
      <c r="C7" s="12">
        <v>51402</v>
      </c>
      <c r="D7" s="12">
        <v>51538</v>
      </c>
      <c r="E7" s="12">
        <v>51385</v>
      </c>
      <c r="F7" s="12">
        <v>51761</v>
      </c>
      <c r="G7" s="12">
        <v>51998</v>
      </c>
      <c r="H7" s="12">
        <v>51998</v>
      </c>
      <c r="I7" s="12">
        <v>51483</v>
      </c>
      <c r="J7" s="12">
        <v>51803</v>
      </c>
      <c r="K7" s="12">
        <v>51367</v>
      </c>
      <c r="L7" s="12">
        <v>51046</v>
      </c>
      <c r="M7" s="12">
        <v>50469</v>
      </c>
    </row>
    <row r="8" spans="1:13" x14ac:dyDescent="0.25">
      <c r="A8" s="2" t="s">
        <v>9</v>
      </c>
      <c r="B8" s="12">
        <v>1752</v>
      </c>
      <c r="C8" s="12">
        <v>1731</v>
      </c>
      <c r="D8" s="12">
        <v>1727</v>
      </c>
      <c r="E8" s="12">
        <v>1733</v>
      </c>
      <c r="F8" s="12">
        <v>1744</v>
      </c>
      <c r="G8" s="12">
        <v>1752</v>
      </c>
      <c r="H8" s="12">
        <v>1756</v>
      </c>
      <c r="I8" s="12">
        <v>1751</v>
      </c>
      <c r="J8" s="12">
        <v>1761</v>
      </c>
      <c r="K8" s="12">
        <v>1747</v>
      </c>
      <c r="L8" s="12">
        <v>1726</v>
      </c>
      <c r="M8" s="12">
        <v>1716</v>
      </c>
    </row>
    <row r="9" spans="1:13" x14ac:dyDescent="0.25">
      <c r="A9" s="2" t="s">
        <v>10</v>
      </c>
      <c r="B9" s="10">
        <v>4457</v>
      </c>
      <c r="C9" s="10">
        <v>4462</v>
      </c>
      <c r="D9" s="10">
        <v>4461</v>
      </c>
      <c r="E9" s="10">
        <v>4446</v>
      </c>
      <c r="F9" s="10">
        <v>4441</v>
      </c>
      <c r="G9" s="10">
        <v>4437</v>
      </c>
      <c r="H9" s="10">
        <v>4438</v>
      </c>
      <c r="I9" s="10">
        <v>4432</v>
      </c>
      <c r="J9" s="10">
        <v>4424</v>
      </c>
      <c r="K9" s="10">
        <v>4432</v>
      </c>
      <c r="L9" s="10">
        <v>4401</v>
      </c>
      <c r="M9" s="10">
        <v>4418</v>
      </c>
    </row>
    <row r="10" spans="1:13" ht="15.75" thickBot="1" x14ac:dyDescent="0.3">
      <c r="A10" s="2" t="s">
        <v>11</v>
      </c>
      <c r="B10" s="11">
        <f t="shared" ref="B10:K10" si="0">SUM(B6:B9)</f>
        <v>469551</v>
      </c>
      <c r="C10" s="14">
        <f t="shared" si="0"/>
        <v>463309</v>
      </c>
      <c r="D10" s="11">
        <f t="shared" si="0"/>
        <v>466256</v>
      </c>
      <c r="E10" s="14">
        <f t="shared" si="0"/>
        <v>463911</v>
      </c>
      <c r="F10" s="19">
        <f t="shared" si="0"/>
        <v>468923</v>
      </c>
      <c r="G10" s="19">
        <f t="shared" si="0"/>
        <v>469230</v>
      </c>
      <c r="H10" s="19">
        <f t="shared" si="0"/>
        <v>465007</v>
      </c>
      <c r="I10" s="19">
        <f t="shared" si="0"/>
        <v>456600</v>
      </c>
      <c r="J10" s="19">
        <f t="shared" si="0"/>
        <v>462955</v>
      </c>
      <c r="K10" s="19">
        <f t="shared" si="0"/>
        <v>456929</v>
      </c>
      <c r="L10" s="20">
        <f>SUM(L6:L9)</f>
        <v>457140</v>
      </c>
      <c r="M10" s="21">
        <f>SUM(M6:M9)</f>
        <v>452181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44197</v>
      </c>
      <c r="C14" s="34">
        <v>44228</v>
      </c>
      <c r="D14" s="34">
        <v>44256</v>
      </c>
      <c r="E14" s="34">
        <v>44287</v>
      </c>
      <c r="F14" s="34">
        <v>44317</v>
      </c>
      <c r="G14" s="34">
        <v>44348</v>
      </c>
      <c r="H14" s="34">
        <v>44378</v>
      </c>
      <c r="I14" s="34">
        <v>44409</v>
      </c>
      <c r="J14" s="34">
        <v>44440</v>
      </c>
      <c r="K14" s="34">
        <v>44470</v>
      </c>
      <c r="L14" s="34">
        <v>44501</v>
      </c>
      <c r="M14" s="34">
        <v>44531</v>
      </c>
    </row>
    <row r="15" spans="1:13" x14ac:dyDescent="0.25">
      <c r="A15" s="2" t="s">
        <v>7</v>
      </c>
      <c r="B15" s="8">
        <v>0.61140000000000005</v>
      </c>
      <c r="C15" s="8">
        <v>0.61119999999999997</v>
      </c>
      <c r="D15" s="8">
        <v>0.61450000000000005</v>
      </c>
      <c r="E15" s="8">
        <v>0.60899999999999999</v>
      </c>
      <c r="F15" s="8">
        <v>0.61080000000000001</v>
      </c>
      <c r="G15" s="8">
        <v>0.61270000000000002</v>
      </c>
      <c r="H15" s="8">
        <v>0.60570000000000002</v>
      </c>
      <c r="I15" s="8">
        <v>0.59360000000000002</v>
      </c>
      <c r="J15" s="8">
        <v>0.6008</v>
      </c>
      <c r="K15" s="8">
        <v>0.59850000000000003</v>
      </c>
      <c r="L15" s="8">
        <v>0.60109999999999997</v>
      </c>
      <c r="M15" s="8">
        <v>0.59630000000000005</v>
      </c>
    </row>
    <row r="16" spans="1:13" x14ac:dyDescent="0.25">
      <c r="A16" s="2" t="s">
        <v>8</v>
      </c>
      <c r="B16" s="13">
        <v>0.75190000000000001</v>
      </c>
      <c r="C16" s="13">
        <v>0.74329999999999996</v>
      </c>
      <c r="D16" s="13">
        <v>0.74150000000000005</v>
      </c>
      <c r="E16" s="13">
        <v>0.74150000000000005</v>
      </c>
      <c r="F16" s="13">
        <v>0.7571</v>
      </c>
      <c r="G16" s="13">
        <v>0.76219999999999999</v>
      </c>
      <c r="H16" s="13">
        <v>0.7631</v>
      </c>
      <c r="I16" s="13">
        <v>0.75819999999999999</v>
      </c>
      <c r="J16" s="13">
        <v>0.75900000000000001</v>
      </c>
      <c r="K16" s="13">
        <v>0.7571</v>
      </c>
      <c r="L16" s="13">
        <v>0.74670000000000003</v>
      </c>
      <c r="M16" s="13">
        <v>0.74280000000000002</v>
      </c>
    </row>
    <row r="17" spans="1:13" x14ac:dyDescent="0.25">
      <c r="A17" s="2" t="s">
        <v>9</v>
      </c>
      <c r="B17" s="13">
        <v>0.75229999999999997</v>
      </c>
      <c r="C17" s="13">
        <v>0.73440000000000005</v>
      </c>
      <c r="D17" s="13">
        <v>0.73619999999999997</v>
      </c>
      <c r="E17" s="13">
        <v>0.73729999999999996</v>
      </c>
      <c r="F17" s="13">
        <v>0.74270000000000003</v>
      </c>
      <c r="G17" s="13">
        <v>0.74860000000000004</v>
      </c>
      <c r="H17" s="13">
        <v>0.75270000000000004</v>
      </c>
      <c r="I17" s="13">
        <v>0.75480000000000003</v>
      </c>
      <c r="J17" s="13">
        <v>0.75609999999999999</v>
      </c>
      <c r="K17" s="13">
        <v>0.75429999999999997</v>
      </c>
      <c r="L17" s="13">
        <v>0.72740000000000005</v>
      </c>
      <c r="M17" s="13">
        <v>0.72430000000000005</v>
      </c>
    </row>
    <row r="18" spans="1:13" x14ac:dyDescent="0.25">
      <c r="A18" s="2" t="s">
        <v>10</v>
      </c>
      <c r="B18" s="13">
        <v>0.69950000000000001</v>
      </c>
      <c r="C18" s="13">
        <v>0.69830000000000003</v>
      </c>
      <c r="D18" s="13">
        <v>0.69379999999999997</v>
      </c>
      <c r="E18" s="13">
        <v>0.69650000000000001</v>
      </c>
      <c r="F18" s="13">
        <v>0.70730000000000004</v>
      </c>
      <c r="G18" s="13">
        <v>0.71240000000000003</v>
      </c>
      <c r="H18" s="13">
        <v>0.71</v>
      </c>
      <c r="I18" s="13">
        <v>0.70960000000000001</v>
      </c>
      <c r="J18" s="13">
        <v>0.71640000000000004</v>
      </c>
      <c r="K18" s="13">
        <v>0.71409999999999996</v>
      </c>
      <c r="L18" s="13">
        <v>0.71120000000000005</v>
      </c>
      <c r="M18" s="13">
        <v>0.70379999999999998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44197</v>
      </c>
      <c r="C23" s="34">
        <v>44228</v>
      </c>
      <c r="D23" s="34">
        <v>44256</v>
      </c>
      <c r="E23" s="34">
        <v>44287</v>
      </c>
      <c r="F23" s="34">
        <v>44317</v>
      </c>
      <c r="G23" s="34">
        <v>44348</v>
      </c>
      <c r="H23" s="34">
        <v>44378</v>
      </c>
      <c r="I23" s="34">
        <v>44409</v>
      </c>
      <c r="J23" s="34">
        <v>44440</v>
      </c>
      <c r="K23" s="34">
        <v>44470</v>
      </c>
      <c r="L23" s="34">
        <v>44501</v>
      </c>
      <c r="M23" s="34">
        <v>44531</v>
      </c>
    </row>
    <row r="24" spans="1:13" x14ac:dyDescent="0.25">
      <c r="A24" s="2" t="s">
        <v>7</v>
      </c>
      <c r="B24" s="9">
        <v>4607129</v>
      </c>
      <c r="C24" s="9">
        <v>4605808</v>
      </c>
      <c r="D24" s="9">
        <v>4630492</v>
      </c>
      <c r="E24" s="9">
        <v>4589316</v>
      </c>
      <c r="F24" s="9">
        <v>4603084</v>
      </c>
      <c r="G24" s="9">
        <v>4616817</v>
      </c>
      <c r="H24" s="9">
        <v>4564568</v>
      </c>
      <c r="I24" s="9">
        <v>4473436</v>
      </c>
      <c r="J24" s="9">
        <v>4527434</v>
      </c>
      <c r="K24" s="9">
        <v>4510409</v>
      </c>
      <c r="L24" s="9">
        <v>4530024</v>
      </c>
      <c r="M24" s="9">
        <v>4493545</v>
      </c>
    </row>
    <row r="25" spans="1:13" x14ac:dyDescent="0.25">
      <c r="A25" s="2" t="s">
        <v>8</v>
      </c>
      <c r="B25" s="12">
        <v>5341059</v>
      </c>
      <c r="C25" s="12">
        <v>5316969</v>
      </c>
      <c r="D25" s="12">
        <v>5312555</v>
      </c>
      <c r="E25" s="12">
        <v>5334815</v>
      </c>
      <c r="F25" s="12">
        <v>5381597</v>
      </c>
      <c r="G25" s="12">
        <v>5432505</v>
      </c>
      <c r="H25" s="12">
        <v>5442767</v>
      </c>
      <c r="I25" s="12">
        <v>5410201</v>
      </c>
      <c r="J25" s="12">
        <v>5435496</v>
      </c>
      <c r="K25" s="12">
        <v>5450320</v>
      </c>
      <c r="L25" s="12">
        <v>5363583</v>
      </c>
      <c r="M25" s="12">
        <v>5288577</v>
      </c>
    </row>
    <row r="26" spans="1:13" x14ac:dyDescent="0.25">
      <c r="A26" s="2" t="s">
        <v>9</v>
      </c>
      <c r="B26" s="12">
        <v>4503236</v>
      </c>
      <c r="C26" s="12">
        <v>4503836</v>
      </c>
      <c r="D26" s="12">
        <v>4505968</v>
      </c>
      <c r="E26" s="12">
        <v>4502296</v>
      </c>
      <c r="F26" s="12">
        <v>4548149</v>
      </c>
      <c r="G26" s="12">
        <v>4599654</v>
      </c>
      <c r="H26" s="12">
        <v>4644184</v>
      </c>
      <c r="I26" s="12">
        <v>4676448</v>
      </c>
      <c r="J26" s="12">
        <v>4709619</v>
      </c>
      <c r="K26" s="12">
        <v>4710359</v>
      </c>
      <c r="L26" s="12">
        <v>4537151</v>
      </c>
      <c r="M26" s="12">
        <v>4523228</v>
      </c>
    </row>
    <row r="27" spans="1:13" x14ac:dyDescent="0.25">
      <c r="A27" s="2" t="s">
        <v>10</v>
      </c>
      <c r="B27" s="10">
        <v>1153961</v>
      </c>
      <c r="C27" s="10">
        <v>1154439</v>
      </c>
      <c r="D27" s="10">
        <v>1150933</v>
      </c>
      <c r="E27" s="10">
        <v>1153562</v>
      </c>
      <c r="F27" s="10">
        <v>1160510</v>
      </c>
      <c r="G27" s="10">
        <v>1166002</v>
      </c>
      <c r="H27" s="10">
        <v>1161909</v>
      </c>
      <c r="I27" s="10">
        <v>1165915</v>
      </c>
      <c r="J27" s="10">
        <v>1176226</v>
      </c>
      <c r="K27" s="10">
        <v>1173086</v>
      </c>
      <c r="L27" s="10">
        <v>1166763</v>
      </c>
      <c r="M27" s="10">
        <v>1152843</v>
      </c>
    </row>
    <row r="28" spans="1:13" ht="15.75" thickBot="1" x14ac:dyDescent="0.3">
      <c r="A28" s="2" t="s">
        <v>11</v>
      </c>
      <c r="B28" s="11">
        <f t="shared" ref="B28:K28" si="1">SUM(B24:B27)</f>
        <v>15605385</v>
      </c>
      <c r="C28" s="14">
        <f t="shared" si="1"/>
        <v>15581052</v>
      </c>
      <c r="D28" s="11">
        <f t="shared" si="1"/>
        <v>15599948</v>
      </c>
      <c r="E28" s="14">
        <f t="shared" si="1"/>
        <v>15579989</v>
      </c>
      <c r="F28" s="38">
        <f>SUM(F24:F27)</f>
        <v>15693340</v>
      </c>
      <c r="G28" s="38">
        <f t="shared" si="1"/>
        <v>15814978</v>
      </c>
      <c r="H28" s="38">
        <f t="shared" si="1"/>
        <v>15813428</v>
      </c>
      <c r="I28" s="38">
        <f t="shared" si="1"/>
        <v>15726000</v>
      </c>
      <c r="J28" s="38">
        <f t="shared" si="1"/>
        <v>15848775</v>
      </c>
      <c r="K28" s="38">
        <f t="shared" si="1"/>
        <v>15844174</v>
      </c>
      <c r="L28" s="43">
        <f>SUM(L24:L27)</f>
        <v>15597521</v>
      </c>
      <c r="M28" s="21">
        <f>SUM(M24:M27)</f>
        <v>15458193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03045-BA8E-46C2-A870-1A7F12CFBDC6}">
  <dimension ref="A1:M29"/>
  <sheetViews>
    <sheetView workbookViewId="0">
      <selection activeCell="M21" sqref="M21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18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44562</v>
      </c>
      <c r="C5" s="34">
        <v>44593</v>
      </c>
      <c r="D5" s="34">
        <v>44621</v>
      </c>
      <c r="E5" s="34">
        <v>44652</v>
      </c>
      <c r="F5" s="34">
        <v>44682</v>
      </c>
      <c r="G5" s="34">
        <v>44713</v>
      </c>
      <c r="H5" s="34">
        <v>44743</v>
      </c>
      <c r="I5" s="34">
        <v>44774</v>
      </c>
      <c r="J5" s="34">
        <v>44805</v>
      </c>
      <c r="K5" s="34">
        <v>44835</v>
      </c>
      <c r="L5" s="34">
        <v>44866</v>
      </c>
      <c r="M5" s="34">
        <v>44896</v>
      </c>
    </row>
    <row r="6" spans="1:13" x14ac:dyDescent="0.25">
      <c r="A6" s="2" t="s">
        <v>7</v>
      </c>
      <c r="B6" s="9">
        <v>406126</v>
      </c>
      <c r="C6" s="9">
        <v>400169</v>
      </c>
      <c r="D6" s="9">
        <v>395453</v>
      </c>
      <c r="E6" s="49">
        <v>388988</v>
      </c>
      <c r="F6" s="49">
        <v>416828</v>
      </c>
      <c r="G6" s="49">
        <v>418829</v>
      </c>
      <c r="H6" s="49">
        <v>383498</v>
      </c>
      <c r="I6" s="49">
        <v>392310</v>
      </c>
      <c r="J6" s="49">
        <v>379660</v>
      </c>
      <c r="K6" s="49">
        <v>370309</v>
      </c>
      <c r="L6" s="49">
        <v>375727</v>
      </c>
      <c r="M6" s="9">
        <v>385410</v>
      </c>
    </row>
    <row r="7" spans="1:13" x14ac:dyDescent="0.25">
      <c r="A7" s="2" t="s">
        <v>8</v>
      </c>
      <c r="B7" s="12">
        <v>50720</v>
      </c>
      <c r="C7" s="12">
        <v>50191</v>
      </c>
      <c r="D7" s="12">
        <v>49661</v>
      </c>
      <c r="E7" s="50">
        <v>35164</v>
      </c>
      <c r="F7" s="50">
        <v>40926</v>
      </c>
      <c r="G7" s="50">
        <v>40329</v>
      </c>
      <c r="H7" s="50">
        <v>38081</v>
      </c>
      <c r="I7" s="50">
        <v>38710</v>
      </c>
      <c r="J7" s="50">
        <v>38360</v>
      </c>
      <c r="K7" s="50">
        <v>37199</v>
      </c>
      <c r="L7" s="50">
        <v>36899</v>
      </c>
      <c r="M7" s="12">
        <v>38412</v>
      </c>
    </row>
    <row r="8" spans="1:13" x14ac:dyDescent="0.25">
      <c r="A8" s="2" t="s">
        <v>9</v>
      </c>
      <c r="B8" s="12">
        <v>1710</v>
      </c>
      <c r="C8" s="12">
        <v>1697</v>
      </c>
      <c r="D8" s="12">
        <v>1687</v>
      </c>
      <c r="E8" s="50">
        <v>1438</v>
      </c>
      <c r="F8" s="50">
        <v>1838</v>
      </c>
      <c r="G8" s="50">
        <v>1943</v>
      </c>
      <c r="H8" s="50">
        <v>1877</v>
      </c>
      <c r="I8" s="50">
        <v>1885</v>
      </c>
      <c r="J8" s="50">
        <v>1880</v>
      </c>
      <c r="K8" s="50">
        <v>1817</v>
      </c>
      <c r="L8" s="50">
        <v>1783</v>
      </c>
      <c r="M8" s="12">
        <v>1875</v>
      </c>
    </row>
    <row r="9" spans="1:13" x14ac:dyDescent="0.25">
      <c r="A9" s="2" t="s">
        <v>10</v>
      </c>
      <c r="B9" s="10">
        <v>4391</v>
      </c>
      <c r="C9" s="10">
        <v>4208</v>
      </c>
      <c r="D9" s="10">
        <v>4202</v>
      </c>
      <c r="E9" s="51">
        <v>2618</v>
      </c>
      <c r="F9" s="51">
        <v>4240</v>
      </c>
      <c r="G9" s="51">
        <v>4276</v>
      </c>
      <c r="H9" s="51">
        <v>4207</v>
      </c>
      <c r="I9" s="51">
        <v>4196</v>
      </c>
      <c r="J9" s="51">
        <v>4162</v>
      </c>
      <c r="K9" s="51">
        <v>4095</v>
      </c>
      <c r="L9" s="51">
        <v>3909</v>
      </c>
      <c r="M9" s="10">
        <v>4115</v>
      </c>
    </row>
    <row r="10" spans="1:13" ht="15.75" thickBot="1" x14ac:dyDescent="0.3">
      <c r="A10" s="2" t="s">
        <v>11</v>
      </c>
      <c r="B10" s="11">
        <f t="shared" ref="B10:K10" si="0">SUM(B6:B9)</f>
        <v>462947</v>
      </c>
      <c r="C10" s="14">
        <f t="shared" si="0"/>
        <v>456265</v>
      </c>
      <c r="D10" s="11">
        <f t="shared" si="0"/>
        <v>451003</v>
      </c>
      <c r="E10" s="14">
        <f t="shared" si="0"/>
        <v>428208</v>
      </c>
      <c r="F10" s="19">
        <f t="shared" si="0"/>
        <v>463832</v>
      </c>
      <c r="G10" s="19">
        <f t="shared" si="0"/>
        <v>465377</v>
      </c>
      <c r="H10" s="19">
        <f t="shared" si="0"/>
        <v>427663</v>
      </c>
      <c r="I10" s="19">
        <f t="shared" si="0"/>
        <v>437101</v>
      </c>
      <c r="J10" s="19">
        <f t="shared" si="0"/>
        <v>424062</v>
      </c>
      <c r="K10" s="19">
        <f t="shared" si="0"/>
        <v>413420</v>
      </c>
      <c r="L10" s="20">
        <f>SUM(L6:L9)</f>
        <v>418318</v>
      </c>
      <c r="M10" s="21">
        <f>SUM(M6:M9)</f>
        <v>429812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44562</v>
      </c>
      <c r="C14" s="34">
        <v>44593</v>
      </c>
      <c r="D14" s="34">
        <v>44621</v>
      </c>
      <c r="E14" s="34">
        <v>44652</v>
      </c>
      <c r="F14" s="34">
        <v>44682</v>
      </c>
      <c r="G14" s="34">
        <v>44713</v>
      </c>
      <c r="H14" s="34">
        <v>44743</v>
      </c>
      <c r="I14" s="34">
        <v>44774</v>
      </c>
      <c r="J14" s="34">
        <v>44805</v>
      </c>
      <c r="K14" s="34">
        <v>44835</v>
      </c>
      <c r="L14" s="34">
        <v>44866</v>
      </c>
      <c r="M14" s="34">
        <v>44896</v>
      </c>
    </row>
    <row r="15" spans="1:13" x14ac:dyDescent="0.25">
      <c r="A15" s="2" t="s">
        <v>7</v>
      </c>
      <c r="B15" s="8">
        <v>0.60470000000000002</v>
      </c>
      <c r="C15" s="8">
        <v>0.59809999999999997</v>
      </c>
      <c r="D15" s="8">
        <v>0.58689999999999998</v>
      </c>
      <c r="E15" s="52">
        <v>0.61950000000000005</v>
      </c>
      <c r="F15" s="52">
        <v>0.61650000000000005</v>
      </c>
      <c r="G15" s="52">
        <v>0.61650000000000005</v>
      </c>
      <c r="H15" s="52">
        <v>0.60580000000000001</v>
      </c>
      <c r="I15" s="52">
        <v>0.60329999999999995</v>
      </c>
      <c r="J15" s="52">
        <v>0.58960000000000001</v>
      </c>
      <c r="K15" s="52">
        <v>0.58220000000000005</v>
      </c>
      <c r="L15" s="52">
        <v>0.57530000000000003</v>
      </c>
      <c r="M15" s="52">
        <v>0.5645</v>
      </c>
    </row>
    <row r="16" spans="1:13" x14ac:dyDescent="0.25">
      <c r="A16" s="2" t="s">
        <v>8</v>
      </c>
      <c r="B16" s="13">
        <v>0.7429</v>
      </c>
      <c r="C16" s="13">
        <v>0.74009999999999998</v>
      </c>
      <c r="D16" s="13">
        <v>0.7349</v>
      </c>
      <c r="E16" s="53">
        <v>0.83079999999999998</v>
      </c>
      <c r="F16" s="53">
        <v>0.8286</v>
      </c>
      <c r="G16" s="53">
        <v>0.8286</v>
      </c>
      <c r="H16" s="53">
        <v>0.82010000000000005</v>
      </c>
      <c r="I16" s="53">
        <v>0.81589999999999996</v>
      </c>
      <c r="J16" s="53">
        <v>0.80510000000000004</v>
      </c>
      <c r="K16" s="53">
        <v>0.7974</v>
      </c>
      <c r="L16" s="53">
        <v>0.78900000000000003</v>
      </c>
      <c r="M16" s="53">
        <v>0.78110000000000002</v>
      </c>
    </row>
    <row r="17" spans="1:13" x14ac:dyDescent="0.25">
      <c r="A17" s="2" t="s">
        <v>9</v>
      </c>
      <c r="B17" s="13">
        <v>0.71919999999999995</v>
      </c>
      <c r="C17" s="13">
        <v>0.71509999999999996</v>
      </c>
      <c r="D17" s="13">
        <v>0.70779999999999998</v>
      </c>
      <c r="E17" s="53">
        <v>0.82440000000000002</v>
      </c>
      <c r="F17" s="53">
        <v>0.84150000000000003</v>
      </c>
      <c r="G17" s="53">
        <v>0.84150000000000003</v>
      </c>
      <c r="H17" s="53">
        <v>0.85009999999999997</v>
      </c>
      <c r="I17" s="53">
        <v>0.83909999999999996</v>
      </c>
      <c r="J17" s="53">
        <v>0.84099999999999997</v>
      </c>
      <c r="K17" s="53">
        <v>0.83340000000000003</v>
      </c>
      <c r="L17" s="53">
        <v>0.80349999999999999</v>
      </c>
      <c r="M17" s="53">
        <v>0.77200000000000002</v>
      </c>
    </row>
    <row r="18" spans="1:13" x14ac:dyDescent="0.25">
      <c r="A18" s="2" t="s">
        <v>10</v>
      </c>
      <c r="B18" s="13">
        <v>0.69640000000000002</v>
      </c>
      <c r="C18" s="13">
        <v>0.6885</v>
      </c>
      <c r="D18" s="13">
        <v>0.69230000000000003</v>
      </c>
      <c r="E18" s="53">
        <v>0.92130000000000001</v>
      </c>
      <c r="F18" s="53">
        <v>0.91959999999999997</v>
      </c>
      <c r="G18" s="53">
        <v>0.91959999999999997</v>
      </c>
      <c r="H18" s="53">
        <v>0.91810000000000003</v>
      </c>
      <c r="I18" s="53">
        <v>0.91400000000000003</v>
      </c>
      <c r="J18" s="53">
        <v>0.90659999999999996</v>
      </c>
      <c r="K18" s="53">
        <v>0.90300000000000002</v>
      </c>
      <c r="L18" s="53">
        <v>0.89970000000000006</v>
      </c>
      <c r="M18" s="53">
        <v>0.89490000000000003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44562</v>
      </c>
      <c r="C23" s="34">
        <v>44593</v>
      </c>
      <c r="D23" s="34">
        <v>44621</v>
      </c>
      <c r="E23" s="34">
        <v>44652</v>
      </c>
      <c r="F23" s="34">
        <v>44682</v>
      </c>
      <c r="G23" s="34">
        <v>44713</v>
      </c>
      <c r="H23" s="34">
        <v>44743</v>
      </c>
      <c r="I23" s="34">
        <v>44774</v>
      </c>
      <c r="J23" s="34">
        <v>44805</v>
      </c>
      <c r="K23" s="34">
        <v>44835</v>
      </c>
      <c r="L23" s="34">
        <v>44866</v>
      </c>
      <c r="M23" s="34">
        <v>44896</v>
      </c>
    </row>
    <row r="24" spans="1:13" x14ac:dyDescent="0.25">
      <c r="A24" s="2" t="s">
        <v>7</v>
      </c>
      <c r="B24" s="9">
        <v>4556565</v>
      </c>
      <c r="C24" s="9">
        <v>4507057</v>
      </c>
      <c r="D24" s="9">
        <v>4423026</v>
      </c>
      <c r="E24" s="49">
        <v>4716162</v>
      </c>
      <c r="F24" s="49">
        <v>4718352</v>
      </c>
      <c r="G24" s="49">
        <v>4708720</v>
      </c>
      <c r="H24" s="49">
        <v>4669777</v>
      </c>
      <c r="I24" s="49">
        <v>5132895</v>
      </c>
      <c r="J24" s="49">
        <v>4540598</v>
      </c>
      <c r="K24" s="49">
        <v>4449743</v>
      </c>
      <c r="L24" s="49">
        <v>4370024</v>
      </c>
      <c r="M24" s="9">
        <v>4295808</v>
      </c>
    </row>
    <row r="25" spans="1:13" x14ac:dyDescent="0.25">
      <c r="A25" s="2" t="s">
        <v>8</v>
      </c>
      <c r="B25" s="12">
        <v>5254746</v>
      </c>
      <c r="C25" s="12">
        <v>5235867</v>
      </c>
      <c r="D25" s="12">
        <v>5180513</v>
      </c>
      <c r="E25" s="50">
        <v>5061768</v>
      </c>
      <c r="F25" s="50">
        <v>5129724</v>
      </c>
      <c r="G25" s="50">
        <v>5002728</v>
      </c>
      <c r="H25" s="50">
        <v>5085262</v>
      </c>
      <c r="I25" s="50">
        <v>5519275</v>
      </c>
      <c r="J25" s="50">
        <v>5000523</v>
      </c>
      <c r="K25" s="50">
        <v>4977985</v>
      </c>
      <c r="L25" s="50">
        <v>4898354</v>
      </c>
      <c r="M25" s="12">
        <v>4857765</v>
      </c>
    </row>
    <row r="26" spans="1:13" x14ac:dyDescent="0.25">
      <c r="A26" s="2" t="s">
        <v>9</v>
      </c>
      <c r="B26" s="12">
        <v>4488092</v>
      </c>
      <c r="C26" s="12">
        <v>4480486</v>
      </c>
      <c r="D26" s="12">
        <v>4460764</v>
      </c>
      <c r="E26" s="50">
        <v>4150259</v>
      </c>
      <c r="F26" s="50">
        <v>4187197</v>
      </c>
      <c r="G26" s="50">
        <v>4185934</v>
      </c>
      <c r="H26" s="50">
        <v>4236476</v>
      </c>
      <c r="I26" s="50">
        <v>4491358</v>
      </c>
      <c r="J26" s="50">
        <v>3971644</v>
      </c>
      <c r="K26" s="50">
        <v>3853046</v>
      </c>
      <c r="L26" s="50">
        <v>3629529</v>
      </c>
      <c r="M26" s="12">
        <v>3460876</v>
      </c>
    </row>
    <row r="27" spans="1:13" x14ac:dyDescent="0.25">
      <c r="A27" s="2" t="s">
        <v>10</v>
      </c>
      <c r="B27" s="10">
        <v>1148211</v>
      </c>
      <c r="C27" s="10">
        <v>1137380</v>
      </c>
      <c r="D27" s="10">
        <v>1133930</v>
      </c>
      <c r="E27" s="51">
        <v>1073059</v>
      </c>
      <c r="F27" s="51">
        <v>1073327</v>
      </c>
      <c r="G27" s="51">
        <v>1056660</v>
      </c>
      <c r="H27" s="51">
        <v>1075453</v>
      </c>
      <c r="I27" s="51">
        <v>1148857</v>
      </c>
      <c r="J27" s="51">
        <v>1038297</v>
      </c>
      <c r="K27" s="51">
        <v>1025774</v>
      </c>
      <c r="L27" s="51">
        <v>1001010</v>
      </c>
      <c r="M27" s="10">
        <v>993762</v>
      </c>
    </row>
    <row r="28" spans="1:13" ht="15.75" thickBot="1" x14ac:dyDescent="0.3">
      <c r="A28" s="2" t="s">
        <v>11</v>
      </c>
      <c r="B28" s="11">
        <f t="shared" ref="B28:K28" si="1">SUM(B24:B27)</f>
        <v>15447614</v>
      </c>
      <c r="C28" s="14">
        <f t="shared" si="1"/>
        <v>15360790</v>
      </c>
      <c r="D28" s="11">
        <f t="shared" si="1"/>
        <v>15198233</v>
      </c>
      <c r="E28" s="14">
        <f t="shared" si="1"/>
        <v>15001248</v>
      </c>
      <c r="F28" s="38">
        <f>SUM(F24:F27)</f>
        <v>15108600</v>
      </c>
      <c r="G28" s="38">
        <f t="shared" si="1"/>
        <v>14954042</v>
      </c>
      <c r="H28" s="38">
        <f t="shared" si="1"/>
        <v>15066968</v>
      </c>
      <c r="I28" s="38">
        <f t="shared" si="1"/>
        <v>16292385</v>
      </c>
      <c r="J28" s="38">
        <f t="shared" si="1"/>
        <v>14551062</v>
      </c>
      <c r="K28" s="38">
        <f t="shared" si="1"/>
        <v>14306548</v>
      </c>
      <c r="L28" s="43">
        <f>SUM(L24:L27)</f>
        <v>13898917</v>
      </c>
      <c r="M28" s="21">
        <f>SUM(M24:M27)</f>
        <v>13608211</v>
      </c>
    </row>
    <row r="29" spans="1:13" ht="15.75" thickTop="1" x14ac:dyDescent="0.25">
      <c r="I29" s="4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BAE2-8AA7-414C-AB21-743AF717A732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19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44927</v>
      </c>
      <c r="C5" s="34">
        <v>44958</v>
      </c>
      <c r="D5" s="34">
        <v>44986</v>
      </c>
      <c r="E5" s="34">
        <v>45017</v>
      </c>
      <c r="F5" s="34">
        <v>45047</v>
      </c>
      <c r="G5" s="34">
        <v>45078</v>
      </c>
      <c r="H5" s="34">
        <v>45108</v>
      </c>
      <c r="I5" s="34">
        <v>45139</v>
      </c>
      <c r="J5" s="34">
        <v>45170</v>
      </c>
      <c r="K5" s="34">
        <v>45200</v>
      </c>
      <c r="L5" s="34">
        <v>45231</v>
      </c>
      <c r="M5" s="34">
        <v>45261</v>
      </c>
    </row>
    <row r="6" spans="1:13" x14ac:dyDescent="0.25">
      <c r="A6" s="2" t="s">
        <v>7</v>
      </c>
      <c r="B6" s="9">
        <v>368473</v>
      </c>
      <c r="C6" s="9">
        <v>353342</v>
      </c>
      <c r="D6" s="9">
        <v>365324</v>
      </c>
      <c r="E6" s="9">
        <v>356986</v>
      </c>
      <c r="F6" s="9">
        <v>356906</v>
      </c>
      <c r="G6" s="9">
        <v>425649</v>
      </c>
      <c r="H6" s="9">
        <v>426742</v>
      </c>
      <c r="I6" s="9">
        <v>423950</v>
      </c>
      <c r="J6" s="9">
        <v>428970</v>
      </c>
      <c r="K6" s="9">
        <v>424090</v>
      </c>
      <c r="L6" s="9">
        <v>400350</v>
      </c>
      <c r="M6" s="9">
        <v>428933</v>
      </c>
    </row>
    <row r="7" spans="1:13" x14ac:dyDescent="0.25">
      <c r="A7" s="2" t="s">
        <v>8</v>
      </c>
      <c r="B7" s="9">
        <v>37289</v>
      </c>
      <c r="C7" s="9">
        <v>35339</v>
      </c>
      <c r="D7" s="9">
        <v>36151</v>
      </c>
      <c r="E7" s="9">
        <v>35547</v>
      </c>
      <c r="F7" s="9">
        <v>34310</v>
      </c>
      <c r="G7" s="9">
        <v>39924</v>
      </c>
      <c r="H7" s="9">
        <v>40272</v>
      </c>
      <c r="I7" s="9">
        <v>40665</v>
      </c>
      <c r="J7" s="9">
        <v>41587</v>
      </c>
      <c r="K7" s="9">
        <v>41327</v>
      </c>
      <c r="L7" s="9">
        <v>39807</v>
      </c>
      <c r="M7" s="9">
        <v>41850</v>
      </c>
    </row>
    <row r="8" spans="1:13" x14ac:dyDescent="0.25">
      <c r="A8" s="2" t="s">
        <v>9</v>
      </c>
      <c r="B8" s="9">
        <v>1843</v>
      </c>
      <c r="C8" s="9">
        <v>1721</v>
      </c>
      <c r="D8" s="9">
        <v>1833</v>
      </c>
      <c r="E8" s="9">
        <v>1832</v>
      </c>
      <c r="F8" s="9">
        <v>1697</v>
      </c>
      <c r="G8" s="9">
        <v>1948</v>
      </c>
      <c r="H8" s="9">
        <v>1955</v>
      </c>
      <c r="I8" s="9">
        <v>1984</v>
      </c>
      <c r="J8" s="9">
        <v>2007</v>
      </c>
      <c r="K8" s="9">
        <v>1997</v>
      </c>
      <c r="L8" s="9">
        <v>1910</v>
      </c>
      <c r="M8" s="9">
        <v>1984</v>
      </c>
    </row>
    <row r="9" spans="1:13" x14ac:dyDescent="0.25">
      <c r="A9" s="2" t="s">
        <v>10</v>
      </c>
      <c r="B9" s="9">
        <v>4028</v>
      </c>
      <c r="C9" s="9">
        <v>3381</v>
      </c>
      <c r="D9" s="9">
        <v>3738</v>
      </c>
      <c r="E9" s="9">
        <v>3600</v>
      </c>
      <c r="F9" s="9">
        <v>3448</v>
      </c>
      <c r="G9" s="9">
        <v>4252</v>
      </c>
      <c r="H9" s="9">
        <v>4499</v>
      </c>
      <c r="I9" s="9">
        <v>4577</v>
      </c>
      <c r="J9" s="9">
        <v>4606</v>
      </c>
      <c r="K9" s="9">
        <v>4563</v>
      </c>
      <c r="L9" s="9">
        <v>4453</v>
      </c>
      <c r="M9" s="9">
        <v>4596</v>
      </c>
    </row>
    <row r="10" spans="1:13" ht="15.75" thickBot="1" x14ac:dyDescent="0.3">
      <c r="A10" s="2" t="s">
        <v>11</v>
      </c>
      <c r="B10" s="11">
        <f t="shared" ref="B10:K10" si="0">SUM(B6:B9)</f>
        <v>411633</v>
      </c>
      <c r="C10" s="14">
        <f t="shared" si="0"/>
        <v>393783</v>
      </c>
      <c r="D10" s="11">
        <f t="shared" si="0"/>
        <v>407046</v>
      </c>
      <c r="E10" s="14">
        <f t="shared" si="0"/>
        <v>397965</v>
      </c>
      <c r="F10" s="19">
        <f t="shared" si="0"/>
        <v>396361</v>
      </c>
      <c r="G10" s="19">
        <f t="shared" si="0"/>
        <v>471773</v>
      </c>
      <c r="H10" s="19">
        <f t="shared" si="0"/>
        <v>473468</v>
      </c>
      <c r="I10" s="19">
        <f t="shared" si="0"/>
        <v>471176</v>
      </c>
      <c r="J10" s="19">
        <f t="shared" si="0"/>
        <v>477170</v>
      </c>
      <c r="K10" s="19">
        <f t="shared" si="0"/>
        <v>471977</v>
      </c>
      <c r="L10" s="20">
        <f>SUM(L6:L9)</f>
        <v>446520</v>
      </c>
      <c r="M10" s="21">
        <f>SUM(M6:M9)</f>
        <v>477363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44927</v>
      </c>
      <c r="C14" s="34">
        <v>44958</v>
      </c>
      <c r="D14" s="34">
        <v>44986</v>
      </c>
      <c r="E14" s="34">
        <v>45017</v>
      </c>
      <c r="F14" s="34">
        <v>45047</v>
      </c>
      <c r="G14" s="34">
        <v>45078</v>
      </c>
      <c r="H14" s="34">
        <v>45108</v>
      </c>
      <c r="I14" s="34">
        <v>45139</v>
      </c>
      <c r="J14" s="34">
        <v>45170</v>
      </c>
      <c r="K14" s="34">
        <v>45200</v>
      </c>
      <c r="L14" s="34">
        <v>45231</v>
      </c>
      <c r="M14" s="34">
        <v>45261</v>
      </c>
    </row>
    <row r="15" spans="1:13" x14ac:dyDescent="0.25">
      <c r="A15" s="2" t="s">
        <v>7</v>
      </c>
      <c r="B15" s="8">
        <v>0.55079999999999996</v>
      </c>
      <c r="C15" s="8">
        <v>0.53820000000000001</v>
      </c>
      <c r="D15" s="8">
        <v>0.52529999999999999</v>
      </c>
      <c r="E15" s="8">
        <v>0.51770000000000005</v>
      </c>
      <c r="F15" s="8">
        <v>0.50839999999999996</v>
      </c>
      <c r="G15" s="8">
        <v>0.50880000000000003</v>
      </c>
      <c r="H15" s="8">
        <v>0.50849999999999995</v>
      </c>
      <c r="I15" s="8">
        <v>0.50960000000000005</v>
      </c>
      <c r="J15" s="8">
        <v>0.51160000000000005</v>
      </c>
      <c r="K15" s="8">
        <v>0.51219999999999999</v>
      </c>
      <c r="L15" s="8">
        <v>0.51400000000000001</v>
      </c>
      <c r="M15" s="8">
        <v>0.51919999999999999</v>
      </c>
    </row>
    <row r="16" spans="1:13" x14ac:dyDescent="0.25">
      <c r="A16" s="2" t="s">
        <v>8</v>
      </c>
      <c r="B16" s="8">
        <v>0.76910000000000001</v>
      </c>
      <c r="C16" s="8">
        <v>0.75949999999999995</v>
      </c>
      <c r="D16" s="8">
        <v>0.74650000000000005</v>
      </c>
      <c r="E16" s="8">
        <v>0.73950000000000005</v>
      </c>
      <c r="F16" s="8">
        <v>0.73450000000000004</v>
      </c>
      <c r="G16" s="8">
        <v>0.73040000000000005</v>
      </c>
      <c r="H16" s="8">
        <v>0.73699999999999999</v>
      </c>
      <c r="I16" s="8">
        <v>0.7369</v>
      </c>
      <c r="J16" s="8">
        <v>0.74150000000000005</v>
      </c>
      <c r="K16" s="8">
        <v>0.75090000000000001</v>
      </c>
      <c r="L16" s="8">
        <v>0.76080000000000003</v>
      </c>
      <c r="M16" s="8">
        <v>0.77549999999999997</v>
      </c>
    </row>
    <row r="17" spans="1:13" x14ac:dyDescent="0.25">
      <c r="A17" s="2" t="s">
        <v>9</v>
      </c>
      <c r="B17" s="8">
        <v>0.73509999999999998</v>
      </c>
      <c r="C17" s="8">
        <v>0.70699999999999996</v>
      </c>
      <c r="D17" s="8">
        <v>0.68689999999999996</v>
      </c>
      <c r="E17" s="8">
        <v>0.69089999999999996</v>
      </c>
      <c r="F17" s="8">
        <v>0.70020000000000004</v>
      </c>
      <c r="G17" s="8">
        <v>0.69510000000000005</v>
      </c>
      <c r="H17" s="8">
        <v>0.70699999999999996</v>
      </c>
      <c r="I17" s="8">
        <v>0.70709999999999995</v>
      </c>
      <c r="J17" s="8">
        <v>0.72619999999999996</v>
      </c>
      <c r="K17" s="8">
        <v>0.74890000000000001</v>
      </c>
      <c r="L17" s="8">
        <v>0.76959999999999995</v>
      </c>
      <c r="M17" s="8">
        <v>0.78400000000000003</v>
      </c>
    </row>
    <row r="18" spans="1:13" x14ac:dyDescent="0.25">
      <c r="A18" s="2" t="s">
        <v>10</v>
      </c>
      <c r="B18" s="8">
        <v>0.88770000000000004</v>
      </c>
      <c r="C18" s="8">
        <v>0.8841</v>
      </c>
      <c r="D18" s="8">
        <v>0.87270000000000003</v>
      </c>
      <c r="E18" s="8">
        <v>0.87060000000000004</v>
      </c>
      <c r="F18" s="8">
        <v>0.86650000000000005</v>
      </c>
      <c r="G18" s="8">
        <v>0.86470000000000002</v>
      </c>
      <c r="H18" s="8">
        <v>0.86419999999999997</v>
      </c>
      <c r="I18" s="8">
        <v>0.8649</v>
      </c>
      <c r="J18" s="8">
        <v>0.86670000000000003</v>
      </c>
      <c r="K18" s="8">
        <v>0.87019999999999997</v>
      </c>
      <c r="L18" s="8">
        <v>0.86609999999999998</v>
      </c>
      <c r="M18" s="8">
        <v>0.86699999999999999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44927</v>
      </c>
      <c r="C23" s="34">
        <v>44958</v>
      </c>
      <c r="D23" s="34">
        <v>44986</v>
      </c>
      <c r="E23" s="34">
        <v>45017</v>
      </c>
      <c r="F23" s="34">
        <v>45047</v>
      </c>
      <c r="G23" s="34">
        <v>45078</v>
      </c>
      <c r="H23" s="34">
        <v>45108</v>
      </c>
      <c r="I23" s="34">
        <v>45139</v>
      </c>
      <c r="J23" s="34">
        <v>45170</v>
      </c>
      <c r="K23" s="34">
        <v>45200</v>
      </c>
      <c r="L23" s="34">
        <v>45231</v>
      </c>
      <c r="M23" s="34">
        <v>45261</v>
      </c>
    </row>
    <row r="24" spans="1:13" x14ac:dyDescent="0.25">
      <c r="A24" s="2" t="s">
        <v>7</v>
      </c>
      <c r="B24" s="9">
        <v>4180435</v>
      </c>
      <c r="C24" s="9">
        <v>4004117</v>
      </c>
      <c r="D24" s="9">
        <v>3921978</v>
      </c>
      <c r="E24" s="9">
        <v>4134151</v>
      </c>
      <c r="F24" s="9">
        <v>4029137</v>
      </c>
      <c r="G24" s="9">
        <v>4074531</v>
      </c>
      <c r="H24" s="9">
        <v>4088713</v>
      </c>
      <c r="I24" s="9">
        <v>4093138</v>
      </c>
      <c r="J24" s="9">
        <v>4062079</v>
      </c>
      <c r="K24" s="9">
        <v>3960536</v>
      </c>
      <c r="L24" s="9">
        <v>3964894</v>
      </c>
      <c r="M24" s="9">
        <v>4088842</v>
      </c>
    </row>
    <row r="25" spans="1:13" x14ac:dyDescent="0.25">
      <c r="A25" s="2" t="s">
        <v>8</v>
      </c>
      <c r="B25" s="9">
        <v>4794006</v>
      </c>
      <c r="C25" s="9">
        <v>4698281</v>
      </c>
      <c r="D25" s="9">
        <v>4666812</v>
      </c>
      <c r="E25" s="9">
        <v>4940966</v>
      </c>
      <c r="F25" s="9">
        <v>5057641</v>
      </c>
      <c r="G25" s="9">
        <v>5034455</v>
      </c>
      <c r="H25" s="9">
        <v>5173980</v>
      </c>
      <c r="I25" s="9">
        <v>5086248</v>
      </c>
      <c r="J25" s="9">
        <v>5155148</v>
      </c>
      <c r="K25" s="9">
        <v>5067986</v>
      </c>
      <c r="L25" s="9">
        <v>5290576</v>
      </c>
      <c r="M25" s="9">
        <v>5891767</v>
      </c>
    </row>
    <row r="26" spans="1:13" x14ac:dyDescent="0.25">
      <c r="A26" s="2" t="s">
        <v>9</v>
      </c>
      <c r="B26" s="9">
        <v>3307506</v>
      </c>
      <c r="C26" s="9">
        <v>3091296</v>
      </c>
      <c r="D26" s="9">
        <v>2988338</v>
      </c>
      <c r="E26" s="9">
        <v>3237550</v>
      </c>
      <c r="F26" s="9">
        <v>3544825</v>
      </c>
      <c r="G26" s="9">
        <v>3460153</v>
      </c>
      <c r="H26" s="9">
        <v>3479507</v>
      </c>
      <c r="I26" s="9">
        <v>3448369</v>
      </c>
      <c r="J26" s="9">
        <v>3625824</v>
      </c>
      <c r="K26" s="9">
        <v>3693005</v>
      </c>
      <c r="L26" s="9">
        <v>3751228</v>
      </c>
      <c r="M26" s="9">
        <v>3624252</v>
      </c>
    </row>
    <row r="27" spans="1:13" x14ac:dyDescent="0.25">
      <c r="A27" s="2" t="s">
        <v>10</v>
      </c>
      <c r="B27" s="9">
        <v>983138</v>
      </c>
      <c r="C27" s="9">
        <v>915669</v>
      </c>
      <c r="D27" s="9">
        <v>925739</v>
      </c>
      <c r="E27" s="9">
        <v>1023739</v>
      </c>
      <c r="F27" s="9">
        <v>1098517</v>
      </c>
      <c r="G27" s="9">
        <v>1092528</v>
      </c>
      <c r="H27" s="9">
        <v>1123796</v>
      </c>
      <c r="I27" s="9">
        <v>1099164</v>
      </c>
      <c r="J27" s="9">
        <v>1092244</v>
      </c>
      <c r="K27" s="9">
        <v>1062745</v>
      </c>
      <c r="L27" s="9">
        <v>916778</v>
      </c>
      <c r="M27" s="9">
        <v>811907</v>
      </c>
    </row>
    <row r="28" spans="1:13" ht="15.75" thickBot="1" x14ac:dyDescent="0.3">
      <c r="A28" s="2" t="s">
        <v>11</v>
      </c>
      <c r="B28" s="11">
        <f t="shared" ref="B28:K28" si="1">SUM(B24:B27)</f>
        <v>13265085</v>
      </c>
      <c r="C28" s="14">
        <f t="shared" si="1"/>
        <v>12709363</v>
      </c>
      <c r="D28" s="11">
        <f t="shared" si="1"/>
        <v>12502867</v>
      </c>
      <c r="E28" s="14">
        <f t="shared" si="1"/>
        <v>13336406</v>
      </c>
      <c r="F28" s="38">
        <f>SUM(F24:F27)</f>
        <v>13730120</v>
      </c>
      <c r="G28" s="38">
        <f t="shared" si="1"/>
        <v>13661667</v>
      </c>
      <c r="H28" s="38">
        <f t="shared" si="1"/>
        <v>13865996</v>
      </c>
      <c r="I28" s="38">
        <f t="shared" si="1"/>
        <v>13726919</v>
      </c>
      <c r="J28" s="38">
        <f t="shared" si="1"/>
        <v>13935295</v>
      </c>
      <c r="K28" s="38">
        <f t="shared" si="1"/>
        <v>13784272</v>
      </c>
      <c r="L28" s="43">
        <f>SUM(L24:L27)</f>
        <v>13923476</v>
      </c>
      <c r="M28" s="21">
        <f>SUM(M24:M27)</f>
        <v>14416768</v>
      </c>
    </row>
    <row r="29" spans="1:13" ht="15.75" thickTop="1" x14ac:dyDescent="0.25"/>
  </sheetData>
  <pageMargins left="0.7" right="0.7" top="0.75" bottom="0.75" header="0.3" footer="0.3"/>
  <ignoredErrors>
    <ignoredError sqref="G28:H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2561-D2B7-4873-AC67-ADCE21801C38}">
  <dimension ref="A1:M29"/>
  <sheetViews>
    <sheetView workbookViewId="0">
      <selection activeCell="M28" sqref="M28"/>
    </sheetView>
  </sheetViews>
  <sheetFormatPr defaultRowHeight="15" x14ac:dyDescent="0.25"/>
  <cols>
    <col min="1" max="1" width="25.42578125" customWidth="1"/>
    <col min="2" max="2" width="12.7109375" customWidth="1"/>
    <col min="3" max="3" width="12.5703125" customWidth="1"/>
    <col min="4" max="13" width="12.7109375" customWidth="1"/>
  </cols>
  <sheetData>
    <row r="1" spans="1:13" x14ac:dyDescent="0.25">
      <c r="A1" s="1" t="s">
        <v>0</v>
      </c>
    </row>
    <row r="3" spans="1:13" x14ac:dyDescent="0.25">
      <c r="B3" s="32" t="s">
        <v>20</v>
      </c>
      <c r="C3" s="3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B4" s="32" t="s">
        <v>2</v>
      </c>
      <c r="C4" s="32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3" t="s">
        <v>6</v>
      </c>
      <c r="B5" s="34">
        <v>45292</v>
      </c>
      <c r="C5" s="34">
        <v>45323</v>
      </c>
      <c r="D5" s="34">
        <v>45352</v>
      </c>
      <c r="E5" s="34">
        <v>45383</v>
      </c>
      <c r="F5" s="34">
        <v>45413</v>
      </c>
      <c r="G5" s="34">
        <v>45444</v>
      </c>
      <c r="H5" s="34">
        <v>45474</v>
      </c>
      <c r="I5" s="34">
        <v>45505</v>
      </c>
      <c r="J5" s="34">
        <v>45536</v>
      </c>
      <c r="K5" s="34">
        <v>45566</v>
      </c>
      <c r="L5" s="34">
        <v>45597</v>
      </c>
      <c r="M5" s="34">
        <v>45627</v>
      </c>
    </row>
    <row r="6" spans="1:13" x14ac:dyDescent="0.25">
      <c r="A6" s="2" t="s">
        <v>7</v>
      </c>
      <c r="B6" s="9">
        <v>429962</v>
      </c>
      <c r="C6" s="9">
        <v>425326</v>
      </c>
      <c r="D6" s="9">
        <v>421570</v>
      </c>
      <c r="E6" s="9">
        <v>418692</v>
      </c>
      <c r="F6" s="9">
        <v>435583</v>
      </c>
      <c r="G6" s="9">
        <v>458473</v>
      </c>
      <c r="H6" s="9">
        <v>452999</v>
      </c>
      <c r="I6" s="9">
        <v>443824</v>
      </c>
      <c r="J6" s="9">
        <v>447973</v>
      </c>
      <c r="K6" s="9">
        <v>446084</v>
      </c>
      <c r="L6" s="9">
        <v>460020</v>
      </c>
      <c r="M6" s="9">
        <v>476734</v>
      </c>
    </row>
    <row r="7" spans="1:13" x14ac:dyDescent="0.25">
      <c r="A7" s="2" t="s">
        <v>8</v>
      </c>
      <c r="B7" s="9">
        <v>41646</v>
      </c>
      <c r="C7" s="9">
        <v>41232</v>
      </c>
      <c r="D7" s="9">
        <v>41688</v>
      </c>
      <c r="E7" s="9">
        <v>41402</v>
      </c>
      <c r="F7" s="9">
        <v>42625</v>
      </c>
      <c r="G7" s="9">
        <v>43563</v>
      </c>
      <c r="H7" s="9">
        <v>43476</v>
      </c>
      <c r="I7" s="9">
        <v>43094</v>
      </c>
      <c r="J7" s="9">
        <v>43474</v>
      </c>
      <c r="K7" s="9">
        <v>43247</v>
      </c>
      <c r="L7" s="9">
        <v>44172</v>
      </c>
      <c r="M7" s="9">
        <v>44841</v>
      </c>
    </row>
    <row r="8" spans="1:13" x14ac:dyDescent="0.25">
      <c r="A8" s="2" t="s">
        <v>9</v>
      </c>
      <c r="B8" s="9">
        <v>1985</v>
      </c>
      <c r="C8" s="9">
        <v>2008</v>
      </c>
      <c r="D8" s="9">
        <v>2002</v>
      </c>
      <c r="E8" s="9">
        <v>2012</v>
      </c>
      <c r="F8" s="9">
        <v>2034</v>
      </c>
      <c r="G8" s="9">
        <v>2091</v>
      </c>
      <c r="H8" s="9">
        <v>2073</v>
      </c>
      <c r="I8" s="9">
        <v>2053</v>
      </c>
      <c r="J8" s="9">
        <v>2081</v>
      </c>
      <c r="K8" s="9">
        <v>2092</v>
      </c>
      <c r="L8" s="9">
        <v>2137</v>
      </c>
      <c r="M8" s="9">
        <v>2198</v>
      </c>
    </row>
    <row r="9" spans="1:13" x14ac:dyDescent="0.25">
      <c r="A9" s="2" t="s">
        <v>10</v>
      </c>
      <c r="B9" s="9">
        <v>4465</v>
      </c>
      <c r="C9" s="9">
        <v>4578</v>
      </c>
      <c r="D9" s="9">
        <v>4606</v>
      </c>
      <c r="E9" s="9">
        <v>4513</v>
      </c>
      <c r="F9" s="9">
        <v>4601</v>
      </c>
      <c r="G9" s="9">
        <v>4572</v>
      </c>
      <c r="H9" s="9">
        <v>4565</v>
      </c>
      <c r="I9" s="9">
        <v>4528</v>
      </c>
      <c r="J9" s="9">
        <v>4568</v>
      </c>
      <c r="K9" s="9">
        <v>4541</v>
      </c>
      <c r="L9" s="9">
        <v>4547</v>
      </c>
      <c r="M9" s="9">
        <v>4510</v>
      </c>
    </row>
    <row r="10" spans="1:13" ht="15.75" thickBot="1" x14ac:dyDescent="0.3">
      <c r="A10" s="2" t="s">
        <v>11</v>
      </c>
      <c r="B10" s="11">
        <f t="shared" ref="B10:K10" si="0">SUM(B6:B9)</f>
        <v>478058</v>
      </c>
      <c r="C10" s="14">
        <f t="shared" si="0"/>
        <v>473144</v>
      </c>
      <c r="D10" s="11">
        <f t="shared" si="0"/>
        <v>469866</v>
      </c>
      <c r="E10" s="14">
        <f t="shared" si="0"/>
        <v>466619</v>
      </c>
      <c r="F10" s="19">
        <f t="shared" si="0"/>
        <v>484843</v>
      </c>
      <c r="G10" s="19">
        <f t="shared" si="0"/>
        <v>508699</v>
      </c>
      <c r="H10" s="19">
        <f t="shared" si="0"/>
        <v>503113</v>
      </c>
      <c r="I10" s="19">
        <f t="shared" si="0"/>
        <v>493499</v>
      </c>
      <c r="J10" s="19">
        <f t="shared" si="0"/>
        <v>498096</v>
      </c>
      <c r="K10" s="19">
        <f t="shared" si="0"/>
        <v>495964</v>
      </c>
      <c r="L10" s="20">
        <f>SUM(L6:L9)</f>
        <v>510876</v>
      </c>
      <c r="M10" s="21">
        <f>SUM(M6:M9)</f>
        <v>528283</v>
      </c>
    </row>
    <row r="11" spans="1:13" ht="15.75" thickTop="1" x14ac:dyDescent="0.25">
      <c r="B11" s="4"/>
      <c r="C11" s="4"/>
      <c r="D11" s="4"/>
      <c r="E11" s="4"/>
      <c r="H11" s="4"/>
      <c r="J11" s="4"/>
      <c r="M11" s="4"/>
    </row>
    <row r="12" spans="1:13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B13" s="32" t="s">
        <v>3</v>
      </c>
      <c r="C13" s="32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3" t="s">
        <v>6</v>
      </c>
      <c r="B14" s="34">
        <v>45292</v>
      </c>
      <c r="C14" s="34">
        <v>45323</v>
      </c>
      <c r="D14" s="34">
        <v>45352</v>
      </c>
      <c r="E14" s="34">
        <v>45383</v>
      </c>
      <c r="F14" s="34">
        <v>45413</v>
      </c>
      <c r="G14" s="34">
        <v>45444</v>
      </c>
      <c r="H14" s="34">
        <v>45474</v>
      </c>
      <c r="I14" s="34">
        <v>45505</v>
      </c>
      <c r="J14" s="34">
        <v>45536</v>
      </c>
      <c r="K14" s="34">
        <v>45566</v>
      </c>
      <c r="L14" s="34">
        <v>45597</v>
      </c>
      <c r="M14" s="34">
        <v>45627</v>
      </c>
    </row>
    <row r="15" spans="1:13" x14ac:dyDescent="0.25">
      <c r="A15" s="2" t="s">
        <v>7</v>
      </c>
      <c r="B15" s="8">
        <v>0.52790000000000004</v>
      </c>
      <c r="C15" s="8">
        <v>0.5393</v>
      </c>
      <c r="D15" s="8">
        <v>0.54990000000000006</v>
      </c>
      <c r="E15" s="8">
        <v>0.56130000000000002</v>
      </c>
      <c r="F15" s="8">
        <v>0.57509999999999994</v>
      </c>
      <c r="G15" s="8">
        <v>0.59009999999999996</v>
      </c>
      <c r="H15" s="8">
        <v>0.59599999999999997</v>
      </c>
      <c r="I15" s="8">
        <v>0.59970000000000001</v>
      </c>
      <c r="J15" s="8">
        <v>0.60289999999999999</v>
      </c>
      <c r="K15" s="8">
        <v>0.60399999999999998</v>
      </c>
      <c r="L15" s="8">
        <v>0.60550000000000004</v>
      </c>
      <c r="M15" s="8">
        <v>0.60780000000000001</v>
      </c>
    </row>
    <row r="16" spans="1:13" x14ac:dyDescent="0.25">
      <c r="A16" s="2" t="s">
        <v>8</v>
      </c>
      <c r="B16" s="8">
        <v>0.77780000000000005</v>
      </c>
      <c r="C16" s="8">
        <v>0.78839999999999999</v>
      </c>
      <c r="D16" s="8">
        <v>0.79869999999999997</v>
      </c>
      <c r="E16" s="8">
        <v>0.81230000000000002</v>
      </c>
      <c r="F16" s="8">
        <v>0.82689999999999997</v>
      </c>
      <c r="G16" s="8">
        <v>0.83660000000000001</v>
      </c>
      <c r="H16" s="8">
        <v>0.84130000000000005</v>
      </c>
      <c r="I16" s="8">
        <v>0.84419999999999995</v>
      </c>
      <c r="J16" s="8">
        <v>0.84609999999999996</v>
      </c>
      <c r="K16" s="8">
        <v>0.84909999999999997</v>
      </c>
      <c r="L16" s="8">
        <v>0.84940000000000004</v>
      </c>
      <c r="M16" s="8">
        <v>0.84950000000000003</v>
      </c>
    </row>
    <row r="17" spans="1:13" x14ac:dyDescent="0.25">
      <c r="A17" s="2" t="s">
        <v>9</v>
      </c>
      <c r="B17" s="8">
        <v>0.82099999999999995</v>
      </c>
      <c r="C17" s="8">
        <v>0.85499999999999998</v>
      </c>
      <c r="D17" s="8">
        <v>0.88270000000000004</v>
      </c>
      <c r="E17" s="8">
        <v>0.91700000000000004</v>
      </c>
      <c r="F17" s="8">
        <v>0.93589999999999995</v>
      </c>
      <c r="G17" s="8">
        <v>0.94299999999999995</v>
      </c>
      <c r="H17" s="8">
        <v>0.94669999999999999</v>
      </c>
      <c r="I17" s="8">
        <v>0.94889999999999997</v>
      </c>
      <c r="J17" s="8">
        <v>0.94940000000000002</v>
      </c>
      <c r="K17" s="8">
        <v>0.94830000000000003</v>
      </c>
      <c r="L17" s="8">
        <v>0.94930000000000003</v>
      </c>
      <c r="M17" s="8">
        <v>0.95109999999999995</v>
      </c>
    </row>
    <row r="18" spans="1:13" x14ac:dyDescent="0.25">
      <c r="A18" s="2" t="s">
        <v>10</v>
      </c>
      <c r="B18" s="8">
        <v>0.88070000000000004</v>
      </c>
      <c r="C18" s="8">
        <v>0.88480000000000003</v>
      </c>
      <c r="D18" s="8">
        <v>0.88629999999999998</v>
      </c>
      <c r="E18" s="8">
        <v>0.89680000000000004</v>
      </c>
      <c r="F18" s="8">
        <v>0.90290000000000004</v>
      </c>
      <c r="G18" s="8">
        <v>0.91120000000000001</v>
      </c>
      <c r="H18" s="8">
        <v>0.9133</v>
      </c>
      <c r="I18" s="8">
        <v>0.91869999999999996</v>
      </c>
      <c r="J18" s="8">
        <v>0.91879999999999995</v>
      </c>
      <c r="K18" s="8">
        <v>0.91859999999999997</v>
      </c>
      <c r="L18" s="8">
        <v>0.92179999999999995</v>
      </c>
      <c r="M18" s="8">
        <v>0.92310000000000003</v>
      </c>
    </row>
    <row r="19" spans="1:13" x14ac:dyDescent="0.25">
      <c r="A19" s="2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B21" s="1" t="s">
        <v>4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B22" s="26" t="s">
        <v>5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3" t="s">
        <v>6</v>
      </c>
      <c r="B23" s="34">
        <v>45292</v>
      </c>
      <c r="C23" s="34">
        <v>45323</v>
      </c>
      <c r="D23" s="34">
        <v>45352</v>
      </c>
      <c r="E23" s="34">
        <v>45383</v>
      </c>
      <c r="F23" s="34">
        <v>45413</v>
      </c>
      <c r="G23" s="34">
        <v>45444</v>
      </c>
      <c r="H23" s="34">
        <v>45474</v>
      </c>
      <c r="I23" s="34">
        <v>45505</v>
      </c>
      <c r="J23" s="34">
        <v>45536</v>
      </c>
      <c r="K23" s="34">
        <v>45566</v>
      </c>
      <c r="L23" s="34">
        <v>45597</v>
      </c>
      <c r="M23" s="34">
        <v>45627</v>
      </c>
    </row>
    <row r="24" spans="1:13" x14ac:dyDescent="0.25">
      <c r="A24" s="2" t="s">
        <v>7</v>
      </c>
      <c r="B24" s="9">
        <v>4203282</v>
      </c>
      <c r="C24" s="9">
        <v>4267739</v>
      </c>
      <c r="D24" s="9">
        <v>4308771</v>
      </c>
      <c r="E24" s="9">
        <v>4338453</v>
      </c>
      <c r="F24" s="9">
        <v>4443565</v>
      </c>
      <c r="G24" s="9">
        <v>4654213</v>
      </c>
      <c r="H24" s="9">
        <v>4833220</v>
      </c>
      <c r="I24" s="9">
        <v>4923581</v>
      </c>
      <c r="J24" s="9">
        <v>4920794</v>
      </c>
      <c r="K24" s="9">
        <v>4821489</v>
      </c>
      <c r="L24" s="9">
        <v>4806415</v>
      </c>
      <c r="M24" s="9">
        <v>4927785</v>
      </c>
    </row>
    <row r="25" spans="1:13" x14ac:dyDescent="0.25">
      <c r="A25" s="2" t="s">
        <v>8</v>
      </c>
      <c r="B25" s="9">
        <v>5408513</v>
      </c>
      <c r="C25" s="9">
        <v>5470840</v>
      </c>
      <c r="D25" s="9">
        <v>5563339</v>
      </c>
      <c r="E25" s="9">
        <v>5622964</v>
      </c>
      <c r="F25" s="9">
        <v>5808005</v>
      </c>
      <c r="G25" s="9">
        <v>5947013</v>
      </c>
      <c r="H25" s="9">
        <v>6017855</v>
      </c>
      <c r="I25" s="9">
        <v>6081387</v>
      </c>
      <c r="J25" s="9">
        <v>6086658</v>
      </c>
      <c r="K25" s="9">
        <v>6024956</v>
      </c>
      <c r="L25" s="9">
        <v>6057128</v>
      </c>
      <c r="M25" s="9">
        <v>6061826</v>
      </c>
    </row>
    <row r="26" spans="1:13" x14ac:dyDescent="0.25">
      <c r="A26" s="2" t="s">
        <v>9</v>
      </c>
      <c r="B26" s="9">
        <v>4044665</v>
      </c>
      <c r="C26" s="9">
        <v>4204361</v>
      </c>
      <c r="D26" s="9">
        <v>4506794</v>
      </c>
      <c r="E26" s="9">
        <v>4619643</v>
      </c>
      <c r="F26" s="9">
        <v>4753542</v>
      </c>
      <c r="G26" s="9">
        <v>4786107</v>
      </c>
      <c r="H26" s="9">
        <v>4850069</v>
      </c>
      <c r="I26" s="9">
        <v>4850560</v>
      </c>
      <c r="J26" s="9">
        <v>4806718</v>
      </c>
      <c r="K26" s="9">
        <v>4729002</v>
      </c>
      <c r="L26" s="9">
        <v>4794478</v>
      </c>
      <c r="M26" s="9">
        <v>4794941</v>
      </c>
    </row>
    <row r="27" spans="1:13" x14ac:dyDescent="0.25">
      <c r="A27" s="2" t="s">
        <v>10</v>
      </c>
      <c r="B27" s="9">
        <v>1027112</v>
      </c>
      <c r="C27" s="9">
        <v>1024512</v>
      </c>
      <c r="D27" s="9">
        <v>1069045</v>
      </c>
      <c r="E27" s="9">
        <v>1057462</v>
      </c>
      <c r="F27" s="9">
        <v>1047301</v>
      </c>
      <c r="G27" s="9">
        <v>1033910</v>
      </c>
      <c r="H27" s="9">
        <v>1035666</v>
      </c>
      <c r="I27" s="9">
        <v>1037013</v>
      </c>
      <c r="J27" s="9">
        <v>1040128</v>
      </c>
      <c r="K27" s="9">
        <v>1018861</v>
      </c>
      <c r="L27" s="9">
        <v>1018602</v>
      </c>
      <c r="M27" s="9">
        <v>1040311</v>
      </c>
    </row>
    <row r="28" spans="1:13" ht="15.75" thickBot="1" x14ac:dyDescent="0.3">
      <c r="A28" s="2" t="s">
        <v>11</v>
      </c>
      <c r="B28" s="11">
        <f t="shared" ref="B28:K28" si="1">SUM(B24:B27)</f>
        <v>14683572</v>
      </c>
      <c r="C28" s="14">
        <f t="shared" si="1"/>
        <v>14967452</v>
      </c>
      <c r="D28" s="11">
        <f t="shared" si="1"/>
        <v>15447949</v>
      </c>
      <c r="E28" s="14">
        <f t="shared" si="1"/>
        <v>15638522</v>
      </c>
      <c r="F28" s="38">
        <f>SUM(F24:F27)</f>
        <v>16052413</v>
      </c>
      <c r="G28" s="38">
        <f t="shared" si="1"/>
        <v>16421243</v>
      </c>
      <c r="H28" s="38">
        <f t="shared" si="1"/>
        <v>16736810</v>
      </c>
      <c r="I28" s="38">
        <f t="shared" si="1"/>
        <v>16892541</v>
      </c>
      <c r="J28" s="38">
        <f t="shared" si="1"/>
        <v>16854298</v>
      </c>
      <c r="K28" s="38">
        <f t="shared" si="1"/>
        <v>16594308</v>
      </c>
      <c r="L28" s="43">
        <f>SUM(L24:L27)</f>
        <v>16676623</v>
      </c>
      <c r="M28" s="21">
        <f>SUM(M24:M27)</f>
        <v>16824863</v>
      </c>
    </row>
    <row r="29" spans="1:13" ht="15.75" thickTop="1" x14ac:dyDescent="0.25"/>
  </sheetData>
  <pageMargins left="0.7" right="0.7" top="0.75" bottom="0.75" header="0.3" footer="0.3"/>
  <ignoredErrors>
    <ignoredError sqref="C28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9C2A40CB48BD4DA68B2DC67ADC4D2A" ma:contentTypeVersion="12" ma:contentTypeDescription="Create a new document." ma:contentTypeScope="" ma:versionID="cd426b7e6e731357b529ce0f68bcdd49">
  <xsd:schema xmlns:xsd="http://www.w3.org/2001/XMLSchema" xmlns:xs="http://www.w3.org/2001/XMLSchema" xmlns:p="http://schemas.microsoft.com/office/2006/metadata/properties" xmlns:ns1="http://schemas.microsoft.com/sharepoint/v3" xmlns:ns3="d4642a65-0259-4627-9104-e5163e3bfa7f" targetNamespace="http://schemas.microsoft.com/office/2006/metadata/properties" ma:root="true" ma:fieldsID="5180f215ce2447a7182c93e8a88c93be" ns1:_="" ns3:_="">
    <xsd:import namespace="http://schemas.microsoft.com/sharepoint/v3"/>
    <xsd:import namespace="d4642a65-0259-4627-9104-e5163e3bfa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642a65-0259-4627-9104-e5163e3bfa7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A02ABE-549A-4EBB-972D-DC9728F12B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4642a65-0259-4627-9104-e5163e3bfa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D5230-2C5A-4156-86FB-1C886D30AD7C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d4642a65-0259-4627-9104-e5163e3bfa7f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548B782-BF9B-4156-8502-12A7ADFFCDA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Bailey, Angi</dc:creator>
  <cp:lastModifiedBy>Klein, Heather</cp:lastModifiedBy>
  <cp:lastPrinted>2018-07-02T17:49:08Z</cp:lastPrinted>
  <dcterms:created xsi:type="dcterms:W3CDTF">2017-05-22T13:16:39Z</dcterms:created>
  <dcterms:modified xsi:type="dcterms:W3CDTF">2025-04-07T11:41:39Z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0x010100A19C2A40CB48BD4DA68B2DC67ADC4D2A</vt:lpwstr>
  </property>
</Properties>
</file>